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M:\KOLTSEGVETES\3_Költségvetés struktúrák\EKTR_V2.0_Eng KIADOTT\"/>
    </mc:Choice>
  </mc:AlternateContent>
  <xr:revisionPtr revIDLastSave="0" documentId="13_ncr:1_{106727F8-F8CB-4E1A-BF5F-4A70A7930FDA}" xr6:coauthVersionLast="47" xr6:coauthVersionMax="47" xr10:uidLastSave="{00000000-0000-0000-0000-000000000000}"/>
  <bookViews>
    <workbookView xWindow="-28920" yWindow="-120" windowWidth="29040" windowHeight="15840" tabRatio="749" xr2:uid="{290FBCB3-D97E-4C05-842A-E7938493C833}"/>
  </bookViews>
  <sheets>
    <sheet name="FIGYELEM!" sheetId="68" r:id="rId1"/>
    <sheet name="ENG_HARD_KLASSZ_V2" sheetId="71" r:id="rId2"/>
  </sheets>
  <definedNames>
    <definedName name="_Fill" hidden="1">#REF!</definedName>
    <definedName name="_xlnm._FilterDatabase" localSheetId="1" hidden="1">ENG_HARD_KLASSZ_V2!$A$3:$K$3</definedName>
    <definedName name="_Key1" hidden="1">#REF!</definedName>
    <definedName name="_Sort" hidden="1">#REF!</definedName>
    <definedName name="Z_3CC7B5D6_EA70_4AD0_A3F3_E2D37F4639FD_.wvu.PrintArea" localSheetId="1" hidden="1">ENG_HARD_KLASSZ_V2!$A$1:$M$717</definedName>
    <definedName name="Z_3CC7B5D6_EA70_4AD0_A3F3_E2D37F4639FD_.wvu.Rows" localSheetId="1" hidden="1">ENG_HARD_KLASSZ_V2!$6:$14,ENG_HARD_KLASSZ_V2!$21:$29,ENG_HARD_KLASSZ_V2!$30:$38,ENG_HARD_KLASSZ_V2!$40:$80,ENG_HARD_KLASSZ_V2!#REF!,ENG_HARD_KLASSZ_V2!$134:$155,ENG_HARD_KLASSZ_V2!$156:$204,ENG_HARD_KLASSZ_V2!$207:$219,ENG_HARD_KLASSZ_V2!$220:$225,ENG_HARD_KLASSZ_V2!$243:$283,ENG_HARD_KLASSZ_V2!$313:$334,ENG_HARD_KLASSZ_V2!$335:$416,ENG_HARD_KLASSZ_V2!$430:$435,ENG_HARD_KLASSZ_V2!$447:$482,ENG_HARD_KLASSZ_V2!$484:$513,ENG_HARD_KLASSZ_V2!#REF!,ENG_HARD_KLASSZ_V2!$570:$686,ENG_HARD_KLASSZ_V2!$693:$716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71" l="1"/>
  <c r="A6" i="71" s="1"/>
  <c r="A9" i="71" s="1"/>
  <c r="A12" i="71" s="1"/>
  <c r="A15" i="71" s="1"/>
  <c r="A18" i="71" s="1"/>
  <c r="A21" i="71" s="1"/>
  <c r="A24" i="71" s="1"/>
  <c r="A27" i="71" s="1"/>
  <c r="A30" i="71" s="1"/>
  <c r="A33" i="71" l="1"/>
  <c r="A52" i="71" l="1"/>
  <c r="A34" i="71"/>
  <c r="A37" i="71" s="1"/>
  <c r="A40" i="71" s="1"/>
  <c r="A43" i="71" s="1"/>
  <c r="A46" i="71" s="1"/>
  <c r="A49" i="71" s="1"/>
  <c r="A68" i="71" l="1"/>
  <c r="A53" i="71"/>
  <c r="A56" i="71" s="1"/>
  <c r="A59" i="71" s="1"/>
  <c r="A62" i="71" s="1"/>
  <c r="A65" i="71" s="1"/>
  <c r="A87" i="71" l="1"/>
  <c r="A69" i="71"/>
  <c r="A72" i="71" s="1"/>
  <c r="A75" i="71" s="1"/>
  <c r="A78" i="71" s="1"/>
  <c r="A81" i="71" s="1"/>
  <c r="A84" i="71" s="1"/>
  <c r="A106" i="71" l="1"/>
  <c r="A88" i="71"/>
  <c r="A91" i="71" s="1"/>
  <c r="A94" i="71" s="1"/>
  <c r="A97" i="71" s="1"/>
  <c r="A100" i="71" s="1"/>
  <c r="A103" i="71" s="1"/>
  <c r="A140" i="71" l="1"/>
  <c r="A107" i="71"/>
  <c r="A110" i="71" s="1"/>
  <c r="A113" i="71" s="1"/>
  <c r="A116" i="71" s="1"/>
  <c r="A119" i="71" s="1"/>
  <c r="A122" i="71" s="1"/>
  <c r="A125" i="71" s="1"/>
  <c r="A128" i="71" s="1"/>
  <c r="A131" i="71" s="1"/>
  <c r="A134" i="71" s="1"/>
  <c r="A137" i="71" s="1"/>
  <c r="A171" i="71" l="1"/>
  <c r="A141" i="71"/>
  <c r="A144" i="71" s="1"/>
  <c r="A147" i="71" s="1"/>
  <c r="A150" i="71" s="1"/>
  <c r="A153" i="71" s="1"/>
  <c r="A156" i="71" s="1"/>
  <c r="A159" i="71" s="1"/>
  <c r="A162" i="71" s="1"/>
  <c r="A165" i="71" s="1"/>
  <c r="A168" i="71" s="1"/>
  <c r="A184" i="71" l="1"/>
  <c r="A172" i="71"/>
  <c r="A175" i="71" s="1"/>
  <c r="A178" i="71" s="1"/>
  <c r="A181" i="71" s="1"/>
  <c r="A221" i="71" l="1"/>
  <c r="A185" i="71"/>
  <c r="A188" i="71" s="1"/>
  <c r="A191" i="71" s="1"/>
  <c r="A194" i="71" s="1"/>
  <c r="A197" i="71" s="1"/>
  <c r="A200" i="71" s="1"/>
  <c r="A203" i="71" s="1"/>
  <c r="A206" i="71" s="1"/>
  <c r="A209" i="71" s="1"/>
  <c r="A212" i="71" s="1"/>
  <c r="A215" i="71" s="1"/>
  <c r="A218" i="71" s="1"/>
  <c r="A246" i="71" l="1"/>
  <c r="A222" i="71"/>
  <c r="A225" i="71" s="1"/>
  <c r="A228" i="71" s="1"/>
  <c r="A231" i="71" s="1"/>
  <c r="A234" i="71" s="1"/>
  <c r="A237" i="71" s="1"/>
  <c r="A240" i="71" s="1"/>
  <c r="A243" i="71" s="1"/>
  <c r="A268" i="71" l="1"/>
  <c r="A247" i="71"/>
  <c r="A250" i="71" s="1"/>
  <c r="A253" i="71" s="1"/>
  <c r="A256" i="71" s="1"/>
  <c r="A259" i="71" s="1"/>
  <c r="A262" i="71" s="1"/>
  <c r="A265" i="71" s="1"/>
  <c r="A287" i="71" l="1"/>
  <c r="A269" i="71"/>
  <c r="A272" i="71" s="1"/>
  <c r="A275" i="71" s="1"/>
  <c r="A278" i="71" s="1"/>
  <c r="A281" i="71" s="1"/>
  <c r="A284" i="71" s="1"/>
  <c r="A303" i="71" l="1"/>
  <c r="A288" i="71"/>
  <c r="A291" i="71" s="1"/>
  <c r="A294" i="71" s="1"/>
  <c r="A297" i="71" s="1"/>
  <c r="A300" i="71" s="1"/>
  <c r="A325" i="71" l="1"/>
  <c r="A304" i="71"/>
  <c r="A307" i="71" s="1"/>
  <c r="A310" i="71" s="1"/>
  <c r="A313" i="71" s="1"/>
  <c r="A316" i="71" s="1"/>
  <c r="A319" i="71" s="1"/>
  <c r="A322" i="71" s="1"/>
  <c r="A395" i="71" l="1"/>
  <c r="A326" i="71"/>
  <c r="A329" i="71" s="1"/>
  <c r="A332" i="71" s="1"/>
  <c r="A335" i="71" s="1"/>
  <c r="A338" i="71" s="1"/>
  <c r="A341" i="71" s="1"/>
  <c r="A344" i="71" s="1"/>
  <c r="A347" i="71" s="1"/>
  <c r="A350" i="71" s="1"/>
  <c r="A353" i="71" s="1"/>
  <c r="A356" i="71" s="1"/>
  <c r="A359" i="71" s="1"/>
  <c r="A362" i="71" s="1"/>
  <c r="A365" i="71" s="1"/>
  <c r="A368" i="71" s="1"/>
  <c r="A371" i="71" s="1"/>
  <c r="A374" i="71" s="1"/>
  <c r="A377" i="71" s="1"/>
  <c r="A380" i="71" s="1"/>
  <c r="A383" i="71" s="1"/>
  <c r="A386" i="71" s="1"/>
  <c r="A389" i="71" s="1"/>
  <c r="A392" i="71" s="1"/>
  <c r="A417" i="71" l="1"/>
  <c r="A396" i="71"/>
  <c r="A399" i="71" s="1"/>
  <c r="A402" i="71" s="1"/>
  <c r="A405" i="71" s="1"/>
  <c r="A408" i="71" s="1"/>
  <c r="A411" i="71" s="1"/>
  <c r="A414" i="71" s="1"/>
  <c r="A439" i="71" l="1"/>
  <c r="A418" i="71"/>
  <c r="A421" i="71" s="1"/>
  <c r="A424" i="71" s="1"/>
  <c r="A427" i="71" s="1"/>
  <c r="A430" i="71" s="1"/>
  <c r="A433" i="71" s="1"/>
  <c r="A436" i="71" s="1"/>
  <c r="A446" i="71" l="1"/>
  <c r="A447" i="71" s="1"/>
  <c r="A450" i="71" s="1"/>
  <c r="A453" i="71" s="1"/>
  <c r="A440" i="71"/>
  <c r="A443" i="71" s="1"/>
</calcChain>
</file>

<file path=xl/sharedStrings.xml><?xml version="1.0" encoding="utf-8"?>
<sst xmlns="http://schemas.openxmlformats.org/spreadsheetml/2006/main" count="405" uniqueCount="393">
  <si>
    <t>Projekt megnevezése:</t>
  </si>
  <si>
    <t>SORSZÁM</t>
  </si>
  <si>
    <t>MEGNEVEZÉS</t>
  </si>
  <si>
    <t>MENNYISÉG</t>
  </si>
  <si>
    <t>MÉRT.EGYS</t>
  </si>
  <si>
    <t>ANYAG EGYSÉGÁR</t>
  </si>
  <si>
    <t>DÍJ EGYSÉGÁR</t>
  </si>
  <si>
    <t>ANYAG ÖSSZESEN</t>
  </si>
  <si>
    <t>DÍJ ÖSSZESEN</t>
  </si>
  <si>
    <t>A+D ÖSSZESEN</t>
  </si>
  <si>
    <t>JÁRULÉKOS KÖLTSÉGEK</t>
  </si>
  <si>
    <t>PÉNZÜGYI KÖLTSÉGEK</t>
  </si>
  <si>
    <t>MINDÖSSZESEN:</t>
  </si>
  <si>
    <t>OPCIÓS SORSZÁM</t>
  </si>
  <si>
    <t>HARD COST</t>
  </si>
  <si>
    <t>IDEIGLENES LÉTESÍTMÉNYEK</t>
  </si>
  <si>
    <t>IDEIGLENES MUNKÁK</t>
  </si>
  <si>
    <t>VAGYONVÉDELEM</t>
  </si>
  <si>
    <t>EMELŐ- ÉS SZÁLLÍTÓGÉPEK</t>
  </si>
  <si>
    <t>ÁLLVÁNYOZÁS</t>
  </si>
  <si>
    <t>TERVEZÉSI MUNKÁK</t>
  </si>
  <si>
    <t>ELŐKÉSZÍTŐ MUNKÁK</t>
  </si>
  <si>
    <t>BONTÁSI MUNKÁK</t>
  </si>
  <si>
    <t>REKULTIVÁCIÓ, TERÜLETELŐKÉSZÍTÉS</t>
  </si>
  <si>
    <t>TEREPALAKÍTÁS, TEREPRENDEZÉS</t>
  </si>
  <si>
    <t>VÍZTELENÍTÉS</t>
  </si>
  <si>
    <t>KÖZMŰMENTESÍTÉS, KIVÁLTÁSOK</t>
  </si>
  <si>
    <t>RENDKÍVÜLI HELYSZÍNI FELADATOK</t>
  </si>
  <si>
    <t>FÖLDMUNKA ÉS ALAPOZÁS</t>
  </si>
  <si>
    <t>FÖLDMUNKA</t>
  </si>
  <si>
    <t>SZIVÁRGÓÉPÍTÉS</t>
  </si>
  <si>
    <t>ALAPMEGERŐSÍTÉS</t>
  </si>
  <si>
    <t>SZERKEZETÉPÍTÉS TÉRSZINT ALATT</t>
  </si>
  <si>
    <t>MONOLIT VASBETON SZERKEZETEK</t>
  </si>
  <si>
    <t>ACÉL TARTÓSZERKEZET</t>
  </si>
  <si>
    <t>FA TARTÓSZERKEZET</t>
  </si>
  <si>
    <t>SZIGETELÉSI ÉS EGYÉB MUNKÁK</t>
  </si>
  <si>
    <t>TARTÓSZERKEZET MEGERŐSÍTÉS</t>
  </si>
  <si>
    <t>SZERKEZETÉPÍTÉS TÉRSZINT FELETT</t>
  </si>
  <si>
    <t>BÁDOGOZÁS, FÉMLEMEZFEDÉS</t>
  </si>
  <si>
    <t>KÖNNYŰSZERKEZETES RENDSZEREK</t>
  </si>
  <si>
    <t>KÜLSŐ ALJZATOK</t>
  </si>
  <si>
    <t xml:space="preserve">BURKOLATOK </t>
  </si>
  <si>
    <t>SZIGETELÉSI MUNKÁK</t>
  </si>
  <si>
    <t xml:space="preserve">ÉPÍTÉSZET ÉS ÉPÍTETT BELSŐÉPÍTÉSZETI MUNKÁK </t>
  </si>
  <si>
    <t>KŐMŰVES MUNKÁK</t>
  </si>
  <si>
    <t xml:space="preserve">SZIGETELÉSI MUNKÁK </t>
  </si>
  <si>
    <t>SZERELT FALSZERKEZETEK</t>
  </si>
  <si>
    <t>ÁLPADLÓ RENDSZEREK</t>
  </si>
  <si>
    <t xml:space="preserve">ÁLMENNYEZETEK </t>
  </si>
  <si>
    <t>ALJZATOK, ÚSZTATOTT ALJZATOK KÉSZÍTÉSE</t>
  </si>
  <si>
    <t>BURKOLÁSI MUNKÁK</t>
  </si>
  <si>
    <t>BELSŐ NYÍLÁSZÁRÓK KÉSZÍTÉSE</t>
  </si>
  <si>
    <t>FELÜLETKÉPZÉS</t>
  </si>
  <si>
    <t>BERENDEZÉS, BEÉPÍTETT BÚTOROK ÉS MOBÍLIÁK</t>
  </si>
  <si>
    <t>MŰVÉSZET ELEMEK, MŰALKOTÁSOK, DEKORÁCIÓ</t>
  </si>
  <si>
    <t>BELSŐ NÖVÉNYEK, KASPÓK</t>
  </si>
  <si>
    <t>MŰEMLÉKI/RESTAURÁTORI MUNKÁK</t>
  </si>
  <si>
    <t>DÍSZÍTÓFESTŐ MUNKÁK</t>
  </si>
  <si>
    <t>FARESTAURÁLÁSI MUNKÁK</t>
  </si>
  <si>
    <t>FÉM- ÖTVÖSRESTAURÁLÁSI MUNKÁK</t>
  </si>
  <si>
    <t>KŐ - MŰKŐ RESTAURÁLÁSI MUNKÁK</t>
  </si>
  <si>
    <t xml:space="preserve">KERÁMIA - DÍSZTÉGLA RESTAURÁLÁSI MUNKÁK </t>
  </si>
  <si>
    <t>TERRAZZO RESTAURÁLÁSI MUNKÁK</t>
  </si>
  <si>
    <t>ÜVEG RESTAURÁLÁSI MUNKÁK</t>
  </si>
  <si>
    <t>GIPSZ, SZILIKÁT RESTAURÁTOR, DÍSZÍTŐSZOBRÁSZA RESTAURÁLÁSI MUNKÁK</t>
  </si>
  <si>
    <t>VAKOLAT DÍSZÍTŐSZOBRÁSZAT RESTAURÁLÁSI MUNKÁK</t>
  </si>
  <si>
    <t>BÚTORRESTAURÁTOR</t>
  </si>
  <si>
    <t>ÉPÜLETGÉPÉSZET</t>
  </si>
  <si>
    <t>GÁZELLÁTÁS - ÉGÉSTERMÉK ELVEZETÉS</t>
  </si>
  <si>
    <t>VÍZELLÁTÁS</t>
  </si>
  <si>
    <t>CSATORNÁZÁS</t>
  </si>
  <si>
    <t>CSAPADÉKVÍZELVEZETÉS</t>
  </si>
  <si>
    <t>TŰZVÉDELMI RENDSZEREK/ TŰZ ELLENI VÉDELEM</t>
  </si>
  <si>
    <t>AUTOMATA OLTÓRENDSZER</t>
  </si>
  <si>
    <t>KÉZI OLTÓRENDSZER</t>
  </si>
  <si>
    <t>ÉPÍTETT TŰZVÉDELMI SZERKEZETEK</t>
  </si>
  <si>
    <t>ERŐSÁRAMÚ MUNKÁK</t>
  </si>
  <si>
    <t>VILLÁMVÉDELEM, FÖLDELÉS, EPH</t>
  </si>
  <si>
    <t>GYENGEÁRAMÚ MUNKÁK</t>
  </si>
  <si>
    <t>PARKOLÓRENDSZEREK</t>
  </si>
  <si>
    <t>AUTOMATIKA</t>
  </si>
  <si>
    <t>SPECIÁLIS TECHNOLÓGIA</t>
  </si>
  <si>
    <t>FORGALOMTECHNIKA</t>
  </si>
  <si>
    <t>KONYHATECHNOLÓGIA</t>
  </si>
  <si>
    <t>AKADÁLYMENTESÍTÉS</t>
  </si>
  <si>
    <t>AUDIOVIZUÁLIS TECHNOLÓGIA</t>
  </si>
  <si>
    <t>TISZTATÉR TECHNOLÓGIA</t>
  </si>
  <si>
    <t>ORVOSI ÉS KÜLÖNLEGES GÁZOK</t>
  </si>
  <si>
    <t>ORVOS- ÉS LABORTECHNOLÓGIA</t>
  </si>
  <si>
    <t>ÜZEMTECHNOLÓGIA</t>
  </si>
  <si>
    <t>USZODA ÉS WELLNESS TECHNOLÓGIA</t>
  </si>
  <si>
    <t>VÍZIJÁTÉK, SZÖKŐKÚT</t>
  </si>
  <si>
    <t>SZÓRAKOZTATÁS TECHNIKA</t>
  </si>
  <si>
    <t>SPORTTECHNOLÓGIA</t>
  </si>
  <si>
    <t>MOSODAI, TISZTÍTÁSI, FÜRDÉSTECHNIKAI BERENDEZÉSEK</t>
  </si>
  <si>
    <t>HŰTŐKAMRA</t>
  </si>
  <si>
    <t>MÚZEUM- ÉS KIÁLLÍTÁS TECHNOLÓGIA</t>
  </si>
  <si>
    <t>RAKTÁRTECHNOLÓGIA</t>
  </si>
  <si>
    <t>ELEKTROMOS AUTÓTÖLTŐ</t>
  </si>
  <si>
    <t>FELVONÓK, EMELŐSZERKEZETEK</t>
  </si>
  <si>
    <t>FELVONÓK</t>
  </si>
  <si>
    <t>MOZGÓJÁRDÁK, LÉPCSŐK</t>
  </si>
  <si>
    <t>DARUK, EMELŐK, CSÖRLŐK</t>
  </si>
  <si>
    <t>AKADÁLYMENTES EMELŐSZERKEZET</t>
  </si>
  <si>
    <t>DOKKOLÓK, RÁMPAKIEGYENLÍTŐK</t>
  </si>
  <si>
    <t xml:space="preserve">ÚTÉPÍTÉSI MUNKÁK </t>
  </si>
  <si>
    <t>KERT ÉS TÁJÉPÍTÉSZETI MUNKÁK</t>
  </si>
  <si>
    <t>ÁTADÁS</t>
  </si>
  <si>
    <t>TAKARÍTÁS</t>
  </si>
  <si>
    <t>ÁTADÁSI DOKUMENTÁCIÓ</t>
  </si>
  <si>
    <t>TARTALÉK ANYAG ÉS ALKATRÉSZEK</t>
  </si>
  <si>
    <t>MEGJEGYZÉS/ KIEGÉSZíTŐ INFORMÁCIÓ</t>
  </si>
  <si>
    <t>2. szint</t>
  </si>
  <si>
    <t>1. szint</t>
  </si>
  <si>
    <t>3. szint</t>
  </si>
  <si>
    <t>Szín</t>
  </si>
  <si>
    <t>Dátuma:</t>
  </si>
  <si>
    <t>Oszlopok kitöltése:</t>
  </si>
  <si>
    <t>a,</t>
  </si>
  <si>
    <t>Árazetlan költségvetés esetén a tételek és értékeik megadása  a "C" oszloptól a "F" oszlopig terjed</t>
  </si>
  <si>
    <t>b,</t>
  </si>
  <si>
    <t>1)</t>
  </si>
  <si>
    <t>2)</t>
  </si>
  <si>
    <t>3)</t>
  </si>
  <si>
    <t>4)</t>
  </si>
  <si>
    <t>5)</t>
  </si>
  <si>
    <t>Az alábbi színkódok és szintek betartása kötelező!</t>
  </si>
  <si>
    <t>FÖLDMEGTÁMASZTÁS / MUNKATÉRHATÁROLÁS, MÉLYALAPOZÁS, SPECIÁLIS ALAPOZÁS</t>
  </si>
  <si>
    <t>IDEIGLENES KÖZMŰHÁLÓZAT</t>
  </si>
  <si>
    <t>KÜLÖNLEGES KÖVETELMÉNYEK KÖLTSÉGEI</t>
  </si>
  <si>
    <t>SÍKALAPOZÁS</t>
  </si>
  <si>
    <t>ELŐREGYÁRTOTT VASBETON ÉS ELEMES TARTÓSZERKEZETEK</t>
  </si>
  <si>
    <t>ÉPÜLETZÁRÁS (TETŐ, HOMLOKZAT)</t>
  </si>
  <si>
    <t>TETŐFEDÉS</t>
  </si>
  <si>
    <t>FALAZOTT KITÖLTŐ FALSZERKEZETEK</t>
  </si>
  <si>
    <t>HOMLOKZATKÉSZÍTÉS</t>
  </si>
  <si>
    <t>HOMLOKZATI NYÍLÁSZÁRÓK, ÉPÜLETHATÁROLÓ ÜVEGSZERKEZETEK</t>
  </si>
  <si>
    <t>LAKATOS MUNKÁK, ÜVEGSZERKEZETEK</t>
  </si>
  <si>
    <t>HOMLOKZATI RENDSZEREK</t>
  </si>
  <si>
    <t>LAKATOS ÉS ASZTALOS MUNKÁK, ÜVEGSZERKEZETEK</t>
  </si>
  <si>
    <t>BÚTOROK, BERENDEZÉSI TÁRGYAK, FELSZERELÉSEK</t>
  </si>
  <si>
    <t>FELSZERELÉSEK, ANALÓG INFORMÁCIÓS RENDSZER, ANALÓG ÉPÜLETSZIGNALIZÁCIÓ</t>
  </si>
  <si>
    <t>TEXTIL-  ÉS BŐRRESTAURÁTOR</t>
  </si>
  <si>
    <t>SPECIÁLIS RESTAURÁLÁSI MUNKÁK</t>
  </si>
  <si>
    <t>FŰTŐ - HŰTŐ RENDSZEREK</t>
  </si>
  <si>
    <t>ALTERNATÍV ENERGIA RENDESZEREK</t>
  </si>
  <si>
    <t xml:space="preserve">LÉG- és KLÍMATECHNIKA / SZELLŐZÉS </t>
  </si>
  <si>
    <t>EGYEDI ELSZÍVÁSI RENDSZER</t>
  </si>
  <si>
    <t>BERENDEZÉSEK</t>
  </si>
  <si>
    <t>KÁBELTARTÓ SZERKEZET ÉS VÉDŐCSÖVEK</t>
  </si>
  <si>
    <t>KÁBELEZÉS ÉS TOKOZOTT SINEK</t>
  </si>
  <si>
    <t>VILÁGÍTÁS SZERELÉS</t>
  </si>
  <si>
    <t>SZERELVÉNYEZÉS</t>
  </si>
  <si>
    <t>MŰSZAKI ADMINISZTRÁCIÓ</t>
  </si>
  <si>
    <t>CO ÉS GÁZÉRZÉKELŐ RENDSZER</t>
  </si>
  <si>
    <t>BEHATOLÁSJELZŐ RENDSZER</t>
  </si>
  <si>
    <t>KAMERA RENDSZER</t>
  </si>
  <si>
    <t>BELÉPTETŐ RENDSZER</t>
  </si>
  <si>
    <t>IT RENDSZER</t>
  </si>
  <si>
    <t>BELSŐ TV RENDSZER</t>
  </si>
  <si>
    <t>ELOSZTÓSZEKRÉNYEK</t>
  </si>
  <si>
    <t>KÁBELTARTÓ SZERKEZET</t>
  </si>
  <si>
    <t>KÁBELEZÉS</t>
  </si>
  <si>
    <t>TEREPI KÉSZÜLÉKEK</t>
  </si>
  <si>
    <t>MŰSZAKI ADMINISZTRÁCIÓ ÉS INSTALLÁCIÓ</t>
  </si>
  <si>
    <t>TŰZJELZŐ RENDSZER</t>
  </si>
  <si>
    <t>HŐ- ÉS FÜSTELVEZETÉS, RWA RENDESZEREK (gravitációs)</t>
  </si>
  <si>
    <t>HŐ- ÉS FÜSTELVEZETÉS, TÚLNYOMÁSOS RENDSZEREK (gépi)</t>
  </si>
  <si>
    <t>EDR (Egységes Digitális Rádiótávközlő) RENDSZER</t>
  </si>
  <si>
    <t>NAPELEM RENDSZER</t>
  </si>
  <si>
    <t>ELEKTROMOS INFORMÁCIÓS RENDSZER, ÉPÜLETSZIGNALIZÁCIÓ</t>
  </si>
  <si>
    <t>ROBBANÁSBIZTOS RENDSZER</t>
  </si>
  <si>
    <t>HULLADÉKKEZELŐ TECHNOLÓGIÁK</t>
  </si>
  <si>
    <t>FUNKCIÓ SPECIFIKUS TECHNOLÓGIÁK</t>
  </si>
  <si>
    <t>PARKOLÓGÉPEK</t>
  </si>
  <si>
    <t>FUNKCIÓ SPECIFIKUS EMELŐSZERKEZETEK</t>
  </si>
  <si>
    <t>KÜLSŐ MUNKÁK ÉS KIEGÉSZÍTŐ MUNKÁK</t>
  </si>
  <si>
    <t>TEREPRENDEZÉS</t>
  </si>
  <si>
    <t>KÜLSŐ ÉPÍTMÉNYEK</t>
  </si>
  <si>
    <t>INFRASTUKRTÚRÁLIS LÉTESÍTMÉNYEK</t>
  </si>
  <si>
    <t>ELEKTROMOS MUNKÁK</t>
  </si>
  <si>
    <t>KÖZMŰSZOLGÁLTATÁSOK</t>
  </si>
  <si>
    <t>TELKEN KÍVÜLI MUNKÁK ÉS KIEGÉSZÍTŐ MUNKÁK</t>
  </si>
  <si>
    <t>TEREPRENDEZÉS ÉS TÁJÉPÍTÉSZETI MUNKÁK</t>
  </si>
  <si>
    <t>ÉRTELMEZÉS</t>
  </si>
  <si>
    <t>KIVÉTELEK</t>
  </si>
  <si>
    <t>Kivitelezési munkák költségei</t>
  </si>
  <si>
    <t>Az építés teljes időtartamára vonatkozóan a kivitelezőt terhelő valamennyi ideiglenes létesítmény, berendezés, szolgáltatás, fenntartási- és üzemeltetési költség összessége.</t>
  </si>
  <si>
    <t>Az építési projekteknél ideiglenesen, kizárólag az építkezés ideje alatt szükséges létesítmények kialakításának, telepítésének, üzemeltetésének, fenntartásának, majd bontásának, elszállításának költségei, melyek a kivitelezés optimális működését, a munkahelyi biztonságot, jelentési/ellenőrzési kötelezettségek teljesítését vagy a projekt egyéb előírásainak betartását biztosítják.</t>
  </si>
  <si>
    <t>Az építési projekt időtartama alatt, kizárólag annak céljából és időtartamára kialakított, ideiglenes használatra szánt közműcsatlakozások, vezetékek, mérési pontok, szolgáltatási infrastruktúra kiépítésének, használatának üzemeltetésének, karbantartásának, majd megszüntetésének költségei, valamint az ehhez kapcsolódó közüzemi díjak és szolgáltatási díjak összessége.</t>
  </si>
  <si>
    <t>A közműszolgáltatók részére fizetendő hálózatfejlesztési hozzájárulási díjak nem tartoznak az ideiglenes közműhálózat költségei közé, ezek kizárólag a LAND COST költségcsoport részeként számolandók el.</t>
  </si>
  <si>
    <t>Az építési projekt megvalósításához kapcsolódó azon munkák összessége, amelyek nem válnak a végleges műszaki tartalom részévé, kizárólag az építési időtartamon belül szükségesek az építéshez, valamint a biztonságos, szervezett, ellenőrzött és minőségi kivitelezéshez.</t>
  </si>
  <si>
    <t>Az építési projekt időtartama alatt a helyszín és a rajta található épületek, anyagok, szerszámok, berendezések, illetve munkaerő vagyonbiztonságát szolgáló intézkedések, berendezések és őrzési szolgáltatások költségei.</t>
  </si>
  <si>
    <t xml:space="preserve"> Kifejezetten az építési munkák helyszínén történő vertikális és horizontális anyagmozgatás miatt felmerülő költségek, ezen belül daruk, emelő-, rakodó- és szállítógépek, teherfelvonók telepítésének, fenntartásának, kezelőszemélyzettel való ellátásának, üzemeltetésének, és elbontásának időarányos költségei.</t>
  </si>
  <si>
    <t>Az ebben a csoportban kalkulált költségek időalapon (időarányosan) kerülnek elszámolásra, azaz a gépek helyszínen való tartásának időtartamához kötöttek. A teljesítményarányosan számított géphasználatok (pl. betonpumpa, habarcsszivattyú, földmunkagépek, tömörítőgépek stb.) az itt felsorolt Emelő- és szállítógépek csoportba nem tartoznak bele, hanem mindig az adott munkatételeknél kell elszámolni.</t>
  </si>
  <si>
    <t>Az építési projekt során ideiglenesen használt, az épület külső vagy belső munkáihoz elengedhetetlenül szükséges nehéz és könnyű járó- és munkaállványok, hozzá tartozó kiegészítő elemek, szerkezetek, valamint állványzatokhoz kapcsolt biztonsági elemek megépítésének vagy telepítésének, fenntartásának, karbantartásának, majd bontásának költsége.</t>
  </si>
  <si>
    <t>A munka jellegű állványok (például betonozáshoz szükséges állvány-, alátámasztó zsaluzati állvány, betonozási födém-alátámasztó dúcolatok) nem ebben a kategóriában, hanem mindig az adott munkatételnél vagy szerkezetépítési tételnél kerülnek elszámolásra.</t>
  </si>
  <si>
    <t>A kivitelezési munka során a kivitelező oldalán felmerülő, projekt megvalósításához kapcsolódó tervezői munka, szakhatósági egyeztetések, előírásoknak megfelelő dokumentációs kötelezettségek, minőségbiztosítási előírások révén felmerült tervezési feladatok költségei.</t>
  </si>
  <si>
    <t>A díjalapú, megrendelő által közvetlenül megrendelt és külön kezelt tervezői szolgáltatások (Beépítési tanulmányterv és talajvizsgálat; Környezetvédelmi eljárások; Szabályozási terv; Vizsgálatok; Várostervezési szolgáltatások; Tájrendezés; Pályázat/verseny lebonyolítása és díjai; Elvi építési engedélyezési terv; Építési engedélyezési terv; Ajánlati/tenderterv; Kiviteli terv; Módosítások; Művezetés; Felmérések, tanulmányok) nem ennek a kategóriának a részei, így azok ebben a HARD COST kategóriában nem szerepelnek. Ezeket a díjalapú tervezési költségeket a projekt más költségcsoportjában (SOFT COST) kell kezelni és elszámolni.</t>
  </si>
  <si>
    <t>Az építési projekt megvalósítása során, kifejezetten a kivitelező oldalán jelentkező pénzügyi jellegű, pénzügyi adminisztrációs, pénzügyi garanciabiztosítási, illeték- és biztosítási költségek összessége, amelyek az építkezés folyamatához, finanszírozásához kapcsolódnak.</t>
  </si>
  <si>
    <t>Ebben a kategóriában csak azok a díjak, járulékok és illetékek szerepelnek, amelyeket közvetlenül és szerződésszerűen kizárólag a kivitelező visel.
Nem tartoznak ide a beruházó vagy megrendelő által közvetlenül megfizetett pénzügyi költségek, járulékok és díjak (például hatósági eljárási díjak, megrendelői finanszírozás költségei, valamint ezekhez kapcsolódó általános díjak, illetékek).</t>
  </si>
  <si>
    <t>Az építési projekthez kapcsolódó olyan speciális követelmények, szabályok és előírások teljesítésére jelentkező többletköltségek, amelyek különleges, fokozott biztonságú munkaterületeken, speciális hatósági-, nemzetbiztonsági- vagy szakhatósági előírások alapján merülnek fel.</t>
  </si>
  <si>
    <t>Ebben a kategóriában kizárólag azok a speciális, fokozott biztonságú vagy védelmi szempontból kiemelt munkaterület jellemzőiből adódó követelményeket kell elszámolni, amelyek a projekt egyéb, általános költségei között nem szerepelhetnek. Más „normál” munkákhoz vagy költségfajtákhoz sorolható tételek nem itt, hanem az adott költségvetési tételek között szerepelnek elszámolásra.</t>
  </si>
  <si>
    <t>A tényleges kivitelezést megelőző, a kivitelező hatáskörébe tartozó tevékenységek és munkanemek tételeit tartalmazza.</t>
  </si>
  <si>
    <t>Az építési projekt során meglévő épületeken, építményeken szükségessé váló, végleges vagy ideiglenes bontási feladatok, a hozzá kapcsolódó segédszerkezetek telepítése és a bontásból származó anyagok kezelésének költsége.</t>
  </si>
  <si>
    <t>Az útépítési bontási munkák, valamint minden olyan külső bontás, amely nem közvetlenül az épülettel szerkezetileg összekapcsolódó elemre vonatkozik, nem ebben a kategóriában, hanem a Külső munkák költségcsoportban kerül elszámolásra.</t>
  </si>
  <si>
    <t>Az építési munkák megkezdése után, kivitelezés közben felmerülő, és kivitelezőt terhelő, területtel kapcsolatos környezetvédelmi, kármentesítési, élővilágvédelmi, valamint terület-alkalmassá tételi munkák költségei.</t>
  </si>
  <si>
    <t>Ebben a kategóriában kizárólag a kivitelezőt terhelő, az építkezés megkezdése után keletkező, vagy annak ideje alatt szükségessé váló munkák kerülnek elszámolásra. Az építés megkezdése előtti, előkészítő jellegű (például talajmechanikai vizsgálatok, előzetes kármentesítési vizsgálatok) munkák költségei kizárólag a LAND COST kategóriában számolandók el.</t>
  </si>
  <si>
    <t>Az építés megkezdése után, a kivitelezés során jelentkező, az építkezés területének terepviszonyaival és talajával kapcsolatos földmunkák, szükséges talajjavítási munkák, valamint a kitermelt föld helyszíni vagy helyszínen kívüli mozgatásának, tárolásának és elhelyezésének költségei.</t>
  </si>
  <si>
    <t>Az építkezés megkezdése előtt felmerülő földmunka jellegű feladatok (például előzetes talajmechanikai vizsgálatok költsége, talaj állapotfelmérés, terepviszonyok felmérései, a terület előkészítés előtti állapotának fenntartása) nem tartoznak ebbe a költségcsoportba, hanem a LAND COST költségcsoportban elszámolandóak.</t>
  </si>
  <si>
    <t>Az építkezés folyamán a kivitelezési munkák végzését akadályozó, befolyásoló talaj- és csapadékvíz ideiglenes kezelésével kapcsolatos munkák, a munkaterületen szükséges vízelvezető-, vízszintcsökkentő műszaki beavatkozások, intézkedések költsége.</t>
  </si>
  <si>
    <t>Az építményt véglegesen érintő vízelvezetési rendszerek, végleges csapadékvíz-elvezető és szikkasztó rendszerek, csővezetékek, felszíni árkok kialakítása nem itt számolandóak el, hanem a megfelelő szerkezetépítési vagy Külső munkák fejezetben szerepelnek.
Ugyancsak nem ebbe a kategóriába tartozik a talajvíz elleni állandó védekezést szolgáló épületszerkezeti megoldás kivitelezése (pl. szivárgó-, drénrendszerek építése, valamint résfalak kialakítása); ezek nem itt szerepelnek, hanem a megfelelő épületszerkezeti vagy mélyépítési kategóriákban számolandóak el.</t>
  </si>
  <si>
    <t>Az építési terület előkészítéséhez kapcsolódó, meglévő közműhálózatok (víz-, szennyvíz-, esővíz-, gáz-, villamos energia-, távhő-, távközlési és informatikai hálózatok) szükséges áthelyezése, megszüntetése vagy kiváltása során keletkező költségek kerülnek ide, beleértve a kapcsolódó tartószerkezeti elemeket is, például oszlopokat, tartószerkezeteket, csőhidakat.</t>
  </si>
  <si>
    <t>A hálózatfejlesztési hozzájárulások költségei nem ebben a kategóriában szerepelnek, hanem a LAND cost költségcsoportban kell azokat feltüntetni.</t>
  </si>
  <si>
    <t>Az építkezés során előre nem feltétlenül kalkulálható, jogszabályi vagy szakhatósági előírásokra, ideiglenesen vagy véglegesen megjelenő különleges feladatokra vonatkozó, rendkívüli költségek. Ide tartoznak a speciális, külön szakértői beavatkozást, szakfelügyeletet vagy speciális helyszíni munkát igénylő feladatok.</t>
  </si>
  <si>
    <t>Az építkezés megkezdése előtt felmerülő (például a projekt előkészítési szakaszában elvégzett) régészeti vagy műemlékvédelmi előzetes vizsgálatok, feltárások, leltározások stb. költségei nem itt, hanem kizárólag a LAND COST kategóriában számolandók el. Ebben a kategóriában kizárólag az építés megkezdése után, annak során előkerült, jogszabályban vagy szakhatóság által előírt váratlan helyzetek kezelési költségek szerepelhetnek.</t>
  </si>
  <si>
    <t>Ez a fejezet az épületekhez, létesítményekhez kapcsolódó földkitermelési, alapozási és mélyépítési munkafolyamatokat, valamint ezekhez kapcsolódó szerkezeti, talajvédelmi és munkatérhatároló megoldásokat foglalja magában. Minden olyan munkarész ide tartozik, amely az épület helyének előkészítésétől az alapozást lezáró szerkezeti megoldásokig terjed, szükség szerint ideiglenes vagy végleges földmegtámasztással, vízelvezetéssel, stabilizálással együtt.</t>
  </si>
  <si>
    <t>Az épület alapozásához közvetlenül kapcsolódó földkiemelési, fogadótereprendezési, visszatöltési, tömörítési munkák, valamint a kitermelt föld helyszíni kezelésének, mozgatásának költsége.</t>
  </si>
  <si>
    <t>Nem tartoznak ide a nyomvonal jellegű földmunkák (például csatornázás, közműfektetés, kábelfektetés), ezeknek a költségét a külső munkák vonatkozó soraiban kell szerepeltetni. Szintén nem ezen a helyen jelenik meg a teraszokon, zöldtetőkön kialakított földfeltöltés, ezek a tételek az Épületzárás kategóriában a Külső aljaztoknál szerepelnek, illetve az építkezés közben szükséges nagytömegű földmunkák vagy átfogó tereprendezési munkák költsége az Előkészítő munkák Terepalakítás, tereprendezés csoportjában szerepel. Talajszonda fúrás földmunka költsége a Gépészeti munkáknál szerepel.</t>
  </si>
  <si>
    <t>A talajnedvesség vagy talajvíznyomás elleni védelemhez szükséges szivárgók, drénrendszerek, aknák, szikkasztók kialakításának, csövek és rétegek beépítésének költsége.</t>
  </si>
  <si>
    <t>Meglévő vagy szomszédos szerkezetek alapjainak statikai biztonságát és teherbírását növelő eljárások, technológiák, segédszerkezetek kivitelezésének költsége.</t>
  </si>
  <si>
    <t>Azokat az alapmegerősítési technológiákat (pl.: mikrocölöpözés, cölöpmegerősítés, injektálás, jet-grouting), amelyek elsődlegesen alapozási célt szolgálnak, a Mélyalapozás és speciális alapozás csoportokhoz szükséges besorolni.</t>
  </si>
  <si>
    <t>Mélyebben fekvő munkagödrök, munkaterületek ideiglenes vagy végleges földmegtámasztó és határoló szerkezeteinek, mélyalapozásainak, a speciális alapozásoknak, valamint a hozzájuk kapcsolódó vizsgálatok, tervek elkészítésének költsége.</t>
  </si>
  <si>
    <t xml:space="preserve">Nem tartoznak ide a nyomvonal jellegű földmunkákhoz kapcsolódó földmegtámasztás (például csatornázás, közműfektetés, kábelfektetés), ezeknek a költségét a Külső munkák vonatkozó soraiban kell szerepeltetni. </t>
  </si>
  <si>
    <t>A teherhordó szerkezetek sík alapjainak megvalósításával kapcsolatos kivitelezési feladat, a szükséges szerkezetépítési, technológiai és kiegészítő munkákkal együtt.</t>
  </si>
  <si>
    <t>A síkalapozás csoportba nem tartoznak a síkalapozás alatti rétegek kialakításával kapcsolatos munkák. Az altalaj előkészítési, javítási feladatai a Földmunka csoportba, a kavics- és egyéb szivárgó ágyazatok létesítése a Szivárgóépítés csoportba, míg az elválasztó rétegek (pl. geotextília, technológiai szigetelések) a Szerkezetépítés térszint alatt fejezet Szigetelési és egyéb munkák csoportba sorolandók.</t>
  </si>
  <si>
    <t>A fejezet magában foglal minden olyan szerkezeti beton- és vasbetonmunkát, amely a projekt +/-0,00 szintje alatt – ideértve a törvényi definíció szerinti pinceszinti szerkezeti elemeket –, valamint lejtős területen a tereppel érintkező szinteken készül, szerkezeti elemenként bontva. Ide tartoznak a teljes pinceszinti tartószerkezetek, a szint lezárását biztosító födémek, valamint a kapcsolódó szigetelési munkák is.</t>
  </si>
  <si>
    <t>A csoportba minden térszint alatti helyen (pince, alagsor, terepszint alatti helyiségek) kialakított helyszíni (monolit) vasbetonszerkezet és azok szerkezeti elemei tartoznak, beleértve a zsaluzást, vasalást, betonozást, és az előregyártott elemek helyszíni kibetonozását is.</t>
  </si>
  <si>
    <t>Ez a csoport minden olyan térszint alatti tartószerkezeti elem előregyártását, szállítását és beépítését foglalja magában, amelyet gyárilag készítenek el, és teljes szerkezeti funkcióval, elemenként végleges helyén kerül rögzítésre vagy szerelésre.</t>
  </si>
  <si>
    <t>Minden olyan szerkezeti elem és kapcsolódó munka, amely az épületek vagy egyéb létesítmények teherhordó acél szerkezeteinek legyártását, szerelését, rögzítését és az ezekhez közvetlenül tartozó technológiai, felületképző munkákat öleli fel és térszint alatt kerül beépítésre.</t>
  </si>
  <si>
    <t>Minden olyan szerkezeti faelem és kapcsolódó munka, amely épületek vagy egyéb létesítmények teherhordó fa szerkezeteinek kialakítását, szerelését, beépítését, valamint ezek teljes körű felületképzését és gomba-, rovar-, illetve lángmentesítési technológiáját foglalja magában és térszint alatt kerül beépítésre.</t>
  </si>
  <si>
    <t xml:space="preserve">Ide tartoznak minden olyan speciális szigetelési, védelmi, rétegezési és utólagos felületi, szerkezeti kiegészítő munka, amely nem tartozik szorosan a fő tartószerkezeti folyamatokhoz, de szükséges a szerkezetek funkciójának, tartósságának vagy minőségének biztosításához a térszint alatti rendszerben.
</t>
  </si>
  <si>
    <t>Minden olyan építményszerkezeti beavatkozás, amely meglévő tartószerkezetek teherbírásának, tartósságának vagy stabilitásának utólagos megerősítését, korszerűsítését célozza, speciális technológiák, anyagok és eljárások alkalmazásával.</t>
  </si>
  <si>
    <t>Saját vagy szomszédos épületek alapozási síkjának mélyítése (pl. Jet Grouting) nem itt, hanem a Speciális alapozás csoportban jelenik meg.</t>
  </si>
  <si>
    <t>A fejezet minden olyan szerkezeti beton- és vasbetonmunkát, valamint kapcsolódó tartószerkezeti építési munkát magában foglal, amely a projekt +/-0,00 szintje felett helyezkedik el, lejtős terület esetén a tereppel nem érintkező szintek, függetlenül az épület rendeltetésétől vagy magassági tagozódásától. Ide tartoznak a földszint és emeleti szintek, valamint az ezek felett kialakított valamennyi tartó- és térelhatároló szerkezeti elem (pl. födémek, pillérek, gerendák, falak), továbbá a kapcsolódó szigetelési munkák is.</t>
  </si>
  <si>
    <t>A csoportba minden térszint feletti helyen (földszint, emeleti szintek, galériák, tetőtéri szintek) kialakított helyszíni (monolit) vasbetonszerkezet és azok szerkezeti elemei tartoznak, beleértve a zsaluzást, vasalást, betonozást, továbbá az előregyártott elemek helyszíni kibetonozását is.</t>
  </si>
  <si>
    <t>Ez a csoport minden olyan térszint feletti tartószerkezeti elem előregyártását, szállítását és beépítését foglalja magában, amelyet gyárilag készítenek el, és teljes szerkezeti funkcióval, elemenként végleges helyén kerül rögzítésre vagy szerelésre.</t>
  </si>
  <si>
    <t>Minden olyan szerkezeti elem és kapcsolódó munka, amely az épületek vagy egyéb létesítmények teherhordó acél szerkezeteinek legyártását, szerelését, rögzítését és az ezekhez közvetlenül tartozó technológiai, felületképző munkákat öleli fel és térszint felett kerül beépítére.</t>
  </si>
  <si>
    <t>Minden olyan szerkezeti faelem és kapcsolódó munka, amely épületek vagy egyéb létesítmények teherhordó fa szerkezeteinek kialakítását, szerelését, beépítését, valamint ezek teljes körű felületképzését és gomba-, rovar-, illetve lángmentesítési technológiáját foglalja magában és térszint felett kerül beépítére.</t>
  </si>
  <si>
    <t xml:space="preserve">Ide tartoznak minden olyan speciális szigetelési, védelmi, rétegezési és utólagos felületi, szerkezeti kiegészítő munkák, amelyek nem tartoznak szorosan a fő tartószerkezeti folyamatokhoz, de szükségesek a térszint feletti szerkezetek funkciójának, tartósságának vagy minőségének biztosításához és a szerkezetépítési munkákkal egyidőben készülnek el.
</t>
  </si>
  <si>
    <t>Az épület külső határolását, lezárását és időjárás- (valamint hő- és víz-) elleni védelmét szolgáló munkák, minden olyan szerkezet, rendszer vagy réteg, amely kívülről fedi, védi, határolja vagy burkolja az épület felső (tető) vagy oldalsó (homlokzat) felületeit.</t>
  </si>
  <si>
    <t xml:space="preserve">A zöldtetőhöz kapcsolódó földmunkák, termőföld kialakítása, növénytelepítések, burkolatok, útburkolatok, valamint a kertészeti rétegrendek nem ebben a fejezetben, hanem a Külső munkák csoportban szerepelnek. </t>
  </si>
  <si>
    <t>Mindazon ácsmunka- és tetőfedési munkák, amelyek magastetők, attikák, illetve a szerkezeti záráshoz, fedéshez és alátétképzéshez szükséges kiegészítő szerkezetek kivitelezésére irányulnak.</t>
  </si>
  <si>
    <t xml:space="preserve">Minden olyan bádogos és fémlemez fedési munka, amely magastetők, attikák kialakításához, tetőhéjalás fémlemez anyaggal történő megoldásához, valamint a teljes eresz- és szegélyképzéshez kapcsolódik, ideértve a fém vízelvezető szerkezetek kialakítását is.
</t>
  </si>
  <si>
    <t>Függőleges, homlokzati fémlemez falburkolatok nem tartoznak ide, azok a Homlokzatburkolat csoportban jelennek meg.</t>
  </si>
  <si>
    <t xml:space="preserve">Ebbe a csoportba a szerelt, száraztechnológiás, előregyártott ipari rendszer-elemek (pl. acél, alumínium, műanyag, szendvicspanel, trapézlemez, könnyűburkolati rétegrendek, zajvédő panelek stb.) tartoznak, amelyek elsődleges tartó― vagy térelhatároló szerepet töltenek be, de szerkezetében nem tartalmaznak monolit vagy előregyártott beton, illetve vasbeton elemeket. </t>
  </si>
  <si>
    <t>A falazóelemekből – például tégla, blokktégla, pórusbeton, kisméretű vagy nagyméretű blokkok – helyszíni, nedves technológiával épített kitöltő falszerkezetek, elsősorban pillérvázas, monolit vagy előregyártott vázszerkezetes épületek külső, nem teherhordó (kitöltő) falai, valamint a falazat rendszerével megegyező nyílásáthidaló elemek (rendszeráthidalók, áthidaló termékek) beépítésének munkái tartoznak ide.</t>
  </si>
  <si>
    <t>Ez a csoport magában foglal minden olyan külső téri szerkezetben – például teraszokon, tetőfödémeken, loggiákon – kialakított aljzatszerkezetet, amely burkolatok fogadására, lejtésképzésre, vízelvezetésre vagy fagyálló rétegek kialakítására szolgál, beleértve a lejtbeton munkákat is.</t>
  </si>
  <si>
    <t>Ebben a csoportban kizárólag azok a külső aljzatok szerepelnek, amelyek alatt épületszerkezet található (pl. tetőfödém, erkély, loggia, beépített terasz). Olyan teraszok és járdák aljzatai, amelyek közvetlenül talajon fekszenek, a hozzájuk tartozó burkolatokkal együtt a Külső munkák csoportban jelennek meg.</t>
  </si>
  <si>
    <t>A csoportba az épület kontúrján belül, külső terekben (teraszok, tetők, loggiák, épített erkélyek, zöldtetők felső szerkezete) készült, végleges padló- és lábazatburkolatok, valamint azok ágyazati rétegei – kivéve az ültetőközeget, növényeket és kerti elemeket.</t>
  </si>
  <si>
    <t xml:space="preserve">Nem tartoznak ide a közvetlenül talajon fekvő, épületen kívüli burkolatok, ezek a Külső munkák csoportban jelennek meg.
Ebben a csoportban kizárólag a padlóburkolatok és az azokhoz közvetlenül csatlakozó, padlóburkolattal összefüggő és anyagában megegyező lábazatok szerepelnek. A függőleges vagy homlokzati burkolatok minden más esete a Homlokzatburkolatok csoportban kerül elszámolásra, kivételt képeznek azonban a medenceburkolatok, ahol a medence oldalfalának burkolata is ebben a csoportban szerepel. </t>
  </si>
  <si>
    <t>Minden olyan hő- és vízszigetelési munka, amelyek az épülethatáron kívül vagy közvetlenül annak külső felületén, jellemzően a burkolatok, lapostetők, teraszok, erkélyek, tetők, külső födémek szigetelésére vonatkozik.</t>
  </si>
  <si>
    <t>A csoport minden olyan munkát tartalmaz, amely az épület külső, időjárásnak, mechanikai vagy optikai igényeknek kitett határoló felületeinek kialakításához szükséges – ideértve a teljes homlokzati rendszerek vakolat-, szigetelés-, burkolat-, védő- és felületképzési munkáit, tartozékaikat, álmennyezetét, speciális fedköveket, dizájn- és technológiai kiegészítőket, felújításokat is.</t>
  </si>
  <si>
    <t>A szendvicspanel és egyéb komplett könnyűszerkezetes falszerkezetek nem ebben a csoportban, hanem a Könnyűszerkezetes rendszerek csoportban szerepelnek, valamint a homlokzati falak belső felületének vakolási munkái nem itt, hanem az Építészet és épített belsőépítészeti munkák Kőműves munkák csoportban kerülnek elszámolásra, tovább a műemléki felújításokat, restaurálásokat nem itt, hanem a Műemléki/restaurátori munkák csoportjában kell szerepeltetni.</t>
  </si>
  <si>
    <t>Ide tartozik minden külső fém-, fa- és műanyag homlokzati nyílászáró szerkezet (ajtó, ablak, portál, fix és mozgó üvegszerkezetek, kapuk, tetőfelülvilágítók, kupolák), a hozzá tartozó beépítési munkákkal, csatlakozó külső-belső párkányokkal, küszöbökkel, beépítési hézagok párazáró- és vízzáró szigeteléseivel, valamint minden szükséges segédanyaggal együtt.</t>
  </si>
  <si>
    <t>Ide tartozik minden, az épületre vagy közvetlen környezetére szerelt, funkcionális vagy biztonsági célú, rendszerint egyedi tervezésű, helyszíni gyártás/szerelés alapján készült külső acél, alumínium vagy üveg kiselemes szerkezet, a kapcsolódó üveg-, műanyag vagy egyéb kiegészítő elemmel.</t>
  </si>
  <si>
    <t>Nem tartoznak ide a nagy szerkezeti tartó- vagy merevítő acélszerkezetek (pl. fő acéltartó szerkezetek), ezek a szerkezetépítés fejezetben jelennek meg.</t>
  </si>
  <si>
    <t>Ide tartoznak minden, az épület külső felületére vagy szerkezetére szerelt, egységes rendszerben, ipari vagy védelmi, funkcionális céllal kiépített speciális homlokzati szerkezetek, melyek nem tartoznak klasszikus burkolati, vakolati, tartószerkezeti vagy nyílászáró kategóriákba.</t>
  </si>
  <si>
    <t>A fejezet kizárólag az épület határolószerkezetén belül, vagy annak belső felületén elhelyezkedő szakipari és általános építőmesteri munkákat tartalmazza.</t>
  </si>
  <si>
    <t>Nem tartoznak ide azok a munkák, amelyek szerkezetépítési vagy épületzárási feladathoz kapcsolódnak, vagy amelyek az épület külső burkát képezik.</t>
  </si>
  <si>
    <t>Ide tartozik valamennyi hagyományos, helyszíni kőműves tevékenység, legyen szó teherhordó, belső kitöltő, válaszfalazási, vakolási, javítási munkákról. Ide értendő többek között a kémények építése, égéstermék-elvezető szerkezetek, valamint ezek körítőfalazási munkái is, valamint ez utóbbi szerkezetek tetősíkon kívüli részei is.</t>
  </si>
  <si>
    <t>Ez a csoport minden épületen belüli szigetelési munkát tartalmaz, ideértve a víz-, hő- és hangszigeteléseket, valamint a speciális védelmi, rezgéscsillapító vagy akusztikai célú szigetelő rendszereket, amelyek nem tartoznak a burkolatrétegrendhez vagy az épület szerkezeti külső burkához.</t>
  </si>
  <si>
    <t>A talajvíz elleni szigetelések, valamint a tető- és homlokzati rendszerekhez tartozó csapadékvíz szigetelések nem ebben a csoportban, hanem a megfelelő Szerkezetépítésben szereplő Szigetelési és egyéb munkák, valamint az Épületzárásban szereplő Szigetelési munkák csoportban szerepelnek.</t>
  </si>
  <si>
    <t>Ide tartozik minden olyan, épületen belül készülő, szerelési technológiával épített belső falszerkezet, amely nem igényel nedves (falazóhabarcsos) technológiát, hanem szárazépítési rendszerként (általában gipszkarton vagy egyéb lapburkolatos vázszerkezet) valósul meg, beleértve minden szükséges segédanyagot, tartószerkezetet, kiegészítést, valamint a revíziós nyílásokat is. A csoportba sorolhatók tűzvédelmi, akusztikai vagy egyéb speciális követelményű szerelt falszerkezetek is.</t>
  </si>
  <si>
    <t>Ide tartozik minden típusú és kialakítású álpadló rendszer – legyen az szerelt, szárazpadló vagy kifejezetten elektromos/gépészeti installációkhoz alkalmazott moduláris padlórendszer –, teljes rétegrenddel, alátámasztó szerkezettel, felületképző réteggel, illetve minden kapcsolódó szerkezeti és karbantartási elemmel.</t>
  </si>
  <si>
    <t>Ide tartozik minden, épületen belül készülő, szerelt vagy paneles álmennyezeti rendszer, ahhoz tartozó összes segédszerkezettel, vázszerkezettel, rögzítéssel, burkolati réteggel, valamint az álmennyezet részeként kialakított szabványos, rendszerbe illeszkedő revíziós nyílásokkal együtt. A csoport magában foglalja a tűzvédelmi, akusztikai, speciális vagy egyedi követelményű álmennyezeti rendszereket is.</t>
  </si>
  <si>
    <t>A tartószerkezet tervező által meghatározott szerkezetek nem ebben a csoportban, hanem a szerkezetépítéshez kapcsolódó fejezetekben szerepelnek.</t>
  </si>
  <si>
    <t>A csoportba tartozik minden olyan szerkezeti vagy szintező, járófelületet alkotó, beton- vagy cement kötőanyagos aljzat készítése, amely a kész padlóburkolathoz szükséges járó-, teherbírási vagy kiegyenlítő réteget hoz létre. Ide tartoznak a vasalt aljzatok, úsztatott esztrich rétegek, könnyű- vagy egyéb speciális aljzatok, továbbá a szükséges hang- és hőszigetelések, fóliák, dilatációk és bevonati rétegek is.</t>
  </si>
  <si>
    <t xml:space="preserve">A burkolási munkák magukban foglalják minden helyiség - belsőépítészeti, reprezentatív helyiségek, valamint a másodlagos helyiségek is - padló-, fal- és lépcsőfelületeinek végleges, funkcionális vagy esztétikai burkolását, beleértve az előkészítő és kiegészítő rétegrendhez tartozó munkákat is. Minden burkolati tétel tartalmazza a beépítéshez szükséges segédanyagokat, fugázókat, ragasztókat, beépülő profilokat és egyéb gyári kiegészítőket is.
</t>
  </si>
  <si>
    <t>Ebben a csoportban minden, belső térben kialakított, teljes körűen szerelt nyílászáró elem, beleértve a tokot, nyíló részt, szerelvényeket és a szükséges felületképzést, továbbá az ezekhez kapcsolódó speciális rendszerek és kiegészítők szerepelnek.</t>
  </si>
  <si>
    <t>A nyílászárókhoz kapcsolódó vezérlési, beléptetési vagy RWA (füst- és hőelvezető) rendszerek nem ide, hanem a gyengeáramú szerelések költségcsoportjába tartoznak.</t>
  </si>
  <si>
    <t>Minden olyan önálló fém, fa, műanyag vagy üveg szerkezet, amely nem tartozik a tartószerkezet vagy burkolat kategóriájába, a szükséges felületképzéssel, beleértve a mázolást, festést, lazúrozást, tűzvédelmi festést is.</t>
  </si>
  <si>
    <t>Minden beltéri, belsőépítészeti, reprezentatív, valamint másodlagos helyiség látható falfelületének, mennyezetének, szerkezetének végleges felületképzése, beleértve az alapozásokat, előkészítéseket, festéseket, tapétázást, speciális bevonatokat és minden kapcsolódó segédanyagot, kiegészítő eljárást.</t>
  </si>
  <si>
    <t xml:space="preserve">Minden beépített vagy mozgatható bútor, berendezési tárgy, felszerelési vagy dekorációs elem, amelyek az épület használhatóságát, kényelmét, funkcionális, információs vagy esztétikai értékét bővítik, beleértve a speciális belsőépítészeti és dekorációs szerkezeteket, installációkat, műalkotásokat és élőnövényes elemeket is.
</t>
  </si>
  <si>
    <t>Szanitereket, csaptelepeket, lámpákat, burkolatokat és felületképzéseket nem itt kell szerepeltetni, hanem az adott munkanem csoportjaiban.</t>
  </si>
  <si>
    <t>Minden beépített és mozgatható bútorelem, belsőépítészeti berendezés, tartozékaival együtt, amelyek végleges elhelyezési céllal kerülnek az épületbe.</t>
  </si>
  <si>
    <t>Ebben a csoportban kell szerepeltetni minden olyan szerelvényezett, felszerelési, üzemeltetési, biztonsági és árnyékolástechnikai elemet, valamint épületen belüli és homlokzati információs, analóg irányító és szignalizációs rendszert, amelyek az épület komfortját, használhatóságát, üzemeltetését és tájékozódási funkcióit szolgálják.</t>
  </si>
  <si>
    <t xml:space="preserve">A szaniter és WC-elválasztó falak nem ebben a csoportban, hanem a Belső nyílászárók fejezet Paravánfalak csoportjába tartoznak, valamint az orvosi szobák bútorzata és felszerelése nem ezen a helyen, hanem a speciális technológiákhoz kapcsolódó fejezetben kerül felsorolásra.
</t>
  </si>
  <si>
    <t>Minden olyan véglegesen vagy időszakosan elhelyezett tárgy, installáció, alkotás, amely művészeti, képzőművészeti vagy dekoratív célokat szolgál, és önálló esztétikai, arculati értékkel egészíti ki az épületet vagy belső teret.</t>
  </si>
  <si>
    <t>Ebben a csoportban minden beltéri, önálló vagy rendszerben kialakított növényelhelyezés, kaspórendszer, valamint ezek beépítéséhez, rögzítéséhez és üzemeltetéséhez kapcsolódó minden elem szerepel, amely az épület zöldfelületi esztétikai és biológiai komfortját szolgálja.</t>
  </si>
  <si>
    <t>Ebben a fejezetben minden olyan szakipari és restaurátori munka, valamint műemléki rekonstrukció, reprodukció vagy beavatkozás szerepel, amely célzottan történeti, műemléki, iparművészeti, képzőművészeti vagy építészeti értékek megőrzését, restaurálását, helyreállítását, visszaállítását vagy hiteles pótlását szolgálja</t>
  </si>
  <si>
    <t>Minden, műemléki értékű vagy restaurátori igényességű festési, díszítőfestési, szín- és motívumhelyreállítási, valamint eredeti állapot szerinti dekoratív beavatkozás.</t>
  </si>
  <si>
    <t>Faépítészeti, faburkolati, díszítőfafaragványok, faragott szerkezetek, bútorelemek, faipari részletek restaurálása és hiteles rekonstrukciója.</t>
  </si>
  <si>
    <t>Műemléki vagy képzőművészeti értékű ötvös-, díszítőfém- és szerkezeti fémrestaurálási, helyreállítási vagy pótlási tevékenységek.</t>
  </si>
  <si>
    <t>Kőből, műkőből készült építészeti, szobrászati, díszítő vagy szerkezeti elemek, felületek, szobrok restaurálása, javítása, vagy eredeti állapotuk szerinti pótlása.</t>
  </si>
  <si>
    <t>Kerámia, dísztégla vagy hasonló anyagokból készült épületelemek, díszítmények, burkolatok, szobrászi alkotások restaurálása, rekonstrukciója.</t>
  </si>
  <si>
    <t>Terrazzo (öntött műkő) padló, lépcső, burkolat restaurálási, javítási és eredeti állapot szerinti helyreállítási munkái.</t>
  </si>
  <si>
    <t>Műemléki üvegablakok, üvegberakások, díszüvegezések, ólomüveg, festett vagy mintázott üvegfelületek restaurálása, pótlása, tisztítása, szakszerű rekonstrukciója.</t>
  </si>
  <si>
    <t>Gipsz, szilikát, díszítőszobrászati elemek, ornamentikák, szobrászi részletek restaurálása, helyreállítása, rekonstrukciója.</t>
  </si>
  <si>
    <t>Vékony-, vastagvakolat, díszvakolat, vakolatból kialakított szobrászati motívumok, profilok restaurálása és újraalkotása műemléki elvárások szerint.</t>
  </si>
  <si>
    <t>Műemléki, díszítő- vagy iparművészeti értékű textil és bőr tárgyak, építészeti- vagy bútor kárpitok, falitextilek, szőnyegek, elhelyezett díszek restaurálása, vagy történeti reprodukciója.</t>
  </si>
  <si>
    <t>Történeti bútorok, berendezések, ülő- vagy fekvőbútorok, enteriőr részek restaurálása, helyreállítása, eredeti technológiával való pótlása.</t>
  </si>
  <si>
    <t>Olyan történeti, helyspecifikus, speciális szakrestaurátori, iparművészeti vagy képzőművészeti beavatkozások, melyek nem sorolhatók fenti kategóriákba (pl. orgona, óraszerkezet stb.).</t>
  </si>
  <si>
    <t>Ebbe a fejezetbe tartoznak minden olyan szerelési, szerkezeti, technológiai és beépítési munkafolyamat, eszköz, rendszer vagy anyag, amelyek az épületgépészeti funkciók – úgymint vízellátás, szennyvízelvezetés, fűtés, hűtés, szellőzés, légtechnika, gázellátás – létesítéséhez, felújításához vagy korszerűsítéséhez szükségesek épületen belül.</t>
  </si>
  <si>
    <t>Ebben a csoportban szerepelnek mindazon munkafolyamatok, szerkezetek, szerelvények és rendszerek, amelyek a gázüzemű berendezésekhez kapcsolódó égéstermék biztonságos elvezetését, kéményrendszerét, illetve a szükséges csatlakozásokat biztosítják, beleértve a vonatkozó felülvizsgálati és beüzemelési elemeket is.</t>
  </si>
  <si>
    <t>Ebben a fejezetben jelennek meg azok a munkafolyamatok, berendezések, szerelvények, rendszerek és anyagok, amelyek az ivó- és használati víz ellátásának létesítéséhez, javításához vagy korszerűsítéséhez szükségesek épületen belül.</t>
  </si>
  <si>
    <t>Ide tartoznak mindazon munkafolyamatok, szerelvények, rendszerek, anyagok és szerkezeti megoldások, amelyek az épületen belül létesített szennyvíz (szennyvíz, kondenzvíz, zsíros és olajos) és csurgalékvíz elvezető hálózatok kialakításához, szereléséhez, karbantartásához vagy felújításához szükségesek.</t>
  </si>
  <si>
    <t>Csapadékvíz elvezetés épületen belül (pl.: Pluvia), épületen belüli gépkocsi tárolók vízelvezetése</t>
  </si>
  <si>
    <t>Az épület fűtésére és hűtésére szolgáló rendszerek, főbb berendezések gyári automatikájával együtt</t>
  </si>
  <si>
    <t>Megújuló energiaforrásokat hasznosító épületgépészeti rendszerek. Ide tartoznak a próbafúrások, tervezési díj, hőáram mérések, szondafúrás, szonda telepítés, gyűjtővezetékek telepítse, osztó gyűjtő aknák, vonatkozó földmunkák, munkaárok kialakítása, visszatemetés, tömörítés.</t>
  </si>
  <si>
    <t>Az épület légcseréjét, hűtését és klímatechnikáját biztosító rendszerek. Ide tartozik a légkezelő berendezés, hővisszanyerős szellőztető, klímaberendezés.</t>
  </si>
  <si>
    <t>Speciális célú helyiségek egyedi elszívó rendszerei.</t>
  </si>
  <si>
    <t>Ez a csoport minden olyan épületen belüli erősáramú kivitelezési, szerelési, kábelezési és adminisztrációs munkát foglal magában, amelyek az épület vagy műtárgy teljes villamos energiaellátását, védelmét és működtetését szolgálják. Kizárólag épületen belüli munkák és tartozékok szerepeltethetők.</t>
  </si>
  <si>
    <t>Az összes, villámcsapás energiájának elvezetésére szolgáló felfogó, levezető és rögzítő elem költségeit tartalmazza. Ide tartozik minden olyan eszköz, ami a villám áramot felfogja és a föld felé levezeti, valamint az épület elektromos berendezéseinek és nagy kiterjedésű fémtárgyainak az egyen potenciálra hozását biztosítja.</t>
  </si>
  <si>
    <t>Az összes olyan villamos eszköz, elosztó, áramellátást, tartalék- vagy szünetmentes üzemet, illetve energiaminőség-javítást szolgáló berendezés költségeit tartalmazza, amelyek az épület teljes erősáramú ellátásának működtetéséhez szükségesek.</t>
  </si>
  <si>
    <t>Ebben a csoportban kell szerepeltetni mindazon tartószerkezeti elemek, rögzítők és kiegészítők költségét, amelyek az épület erősáramú rendszerének kábeleit, vezetékeket vagy szerelő sínrendszereket szakszerűen és hosszú távon biztosítják, legyen szó akár tűzálló, akár normál kivitelről.</t>
  </si>
  <si>
    <t>Ez a csoport minden olyan költségelemet tartalmaz, amelyek az épület erősáramú hálózatához szükséges kábelek, vezetékek, energiasínek és egyéb kábelrendszerek anyagára és beépítésére vonatkoznak, függetlenül attól, hogy tűzálló, általános, speciális vagy fűtési funkciót látnak el.</t>
  </si>
  <si>
    <t>A világítás szerelés csoport magában foglalja az épület teljes belső és homlokzati világítási rendszeréhez tartozó lámpatestek, fényforrások, kiegészítő szerelvények és vezérlőelemek felszerelésének és csatlakoztatásának költségeit – mind normál, mind biztonsági vagy díszvilágítási funkcióval.</t>
  </si>
  <si>
    <t>Ebben a csoportban az épület minden általános, ipari vagy speciális elektromos szerelvényének (padlódobozok, dugaljak, kapcsolók stb.) telepítési, szerelési költsége szerepel, függetlenül azok teljesítményosztályától vagy alkalmazásának helyétől.</t>
  </si>
  <si>
    <t>A műszaki adminisztráció csoport tartalmazza az összes olyan dokumentációs, jegyzőkönyvezési, beszabályozási, rendszerátadási és oktatási tevékenység költségét, amelyek az erősáramú rendszerek hivatalos, hibamentes, átadható rendeltetésszerű használatra alkalmas állapotának igazolásához, üzembe helyezéséhez, illetve jogszabályi megfelelőségéhez szükségesek.</t>
  </si>
  <si>
    <t>Az épület minden olyan belső rendszerének és telepítésének költségeit tartalmazza, amely a biztonság, kommunikáció, informatikai hálózat, beléptetés, kamerás megfigyelés, riasztás vagy televíziós szolgáltatás célját szolgálja, de nem tartalmazza az automatika vagy épületfelügyelet rendszereinek tételeit és nem minősül erősáramú rendszernek.</t>
  </si>
  <si>
    <t>Olyan érzékelő, vezérlő és riasztó rendszer kiépítésének költségei tartoznak ide, amelyek szén-monoxid vagy más gáznemű veszélyes anyag jelenlétét észlelik és jelzik.</t>
  </si>
  <si>
    <t>Ebben a csoportban szerepel minden, az adott technológiai rendszer installálásához, beüzemeléséhez, próbaüzeméhez, valamint a szükséges adminisztrációs feladatokhoz kapcsolódó tétel.</t>
  </si>
  <si>
    <t>Az épület védelmét, riasztórendszert, beléptetés-ellenőrzést, valamint a hozzá tartozó érzékelők, vezérlők, nyitás- vagy mozgásérzékelők telepítésének és vezérlésének költségeit foglalja magában.</t>
  </si>
  <si>
    <t xml:space="preserve">A belső és/vagy külső kamera-alapú képrögzítés, élő képfelügyelet, és a rendszer működtetéséhez szükséges összes eszköz, tartozék és szoftver kiépítésével kapcsolatos költségek.
</t>
  </si>
  <si>
    <t>A csoport az összes olyan eszköz és szerelés költségeit tartalmazza, amely az épületen belüli személy- vagy járműbeléptetés, hozzáférés-vezérlés és jogosultság-ellenőrzés célját szolgálja.</t>
  </si>
  <si>
    <t>Ez a csoport az épület számítógépes és hálózati infrastruktúrájának kialakításához, bővítéséhez vagy átalakításához szükséges központi, passzív és aktív hálózati elemek, kábelezés, szerelvények, szoftverek, továbbá a rendszer beüzemeléséhez, adminisztrációjához kapcsolódó költségek elszámolását foglalja magában.</t>
  </si>
  <si>
    <t>Az épületben kiépített televíziós vételi és elosztó hálózat, valamint annak központi és szobai egységeihez tartozó eszközök, szerelvények és telepítési költségek összességét tartalmazza a szolgáltatói ponttól.</t>
  </si>
  <si>
    <t>Az épületfelügyelet és automatizálás teljes körű költségeit tartalmazza, beleértve a rendszertervező által meghatározott erős- és gyengeáramú szereléseket, vezérlő és szabályozó eszközöket, szoftvereket, valamint az ezekhez kapcsolódó kivitelezési és telepítési munkákat; minden ide tartozó tétel kizárólag akkor kerül ebbe a csoportba, ha azt automatika tervező írja elő vagy tervezi meg.</t>
  </si>
  <si>
    <t>Minden olyan automatika- és szabályozástechnikai elosztó, adatgyűjtő elosztó, relédoboz és vezérlő (pl. DDC), valamint az ezekhez közvetlenül tartozó felügyeleti számítógép és periféria költségei szerepelnek, amelyek az épületgépészeti rendszerek automatikus működtetéséhez, vezérléséhez, felügyeletéhez szükségesek.</t>
  </si>
  <si>
    <t>Minden olyan tartó-, védő- és rögzítőelem költségeit tartalmazza, amelyek az automatika rendszerhez tartozó kábelek és vezetékek szabályos elhelyezését, vezetését és biztonságos rögzítését szolgálják.</t>
  </si>
  <si>
    <t>Az automatika rendszerhez tartozó összes új, cserélendő vagy áthelyezendő kábel, vezeték és az ezek szerelésével, kötésével, csatlakoztatásával kapcsolatos költségeket foglalja magában – függetlenül attól, hogy tűzálló vagy normál kivitelről van szó.</t>
  </si>
  <si>
    <t>Azok a készülékek, amik a gépészeti rendszer tervezett működését a méretezésben nem befolyásolják. Méretét és típusát nem a gépész tervező határozza meg.</t>
  </si>
  <si>
    <t>Ez a csoport minden olyan építészeti, gépészeti és villamossági rendszert, szerelvényt és kiegészítést foglal magában, amely egy épületben vagy létesítményben a tűz érzékelését, jelzését, oltását, illetve a tűz, füst terjedésének korlátozását, valamint a biztonságos menekülést szolgálja. Minden költség kizárólag a tűzvédelemhez kapcsolódó tételekre vonatkozik.</t>
  </si>
  <si>
    <t>Az automata oltórendszer olyan gépészeti rendszer, amely tűz esetén automatikusan működésbe lép, és speciális, az adott alkalmazási területhez igazított oltóanyagot juttat a védett térbe.</t>
  </si>
  <si>
    <t>Ebben a csoportban minden olyan berendezés és rendszer szerepel, amely tűz esetén manuálisan, személyek által indítható és működtethető.</t>
  </si>
  <si>
    <t>Ebben a csoportban minden olyan, helyszínen kialakított tűzvédelmi szerkezet, lezárás, speciális kiegészítés és funkcionális védőelem szerepel, amely elsődlegesen a tűz és füst épületen belüli terjedésének akadályozását, késleltetését, vagy az építmény tűzvédelmi követelményeinek teljesítését szolgálja.</t>
  </si>
  <si>
    <t>Azokat a berendezéseket és rendszerelemeket foglalja magában, amelyek az épületben keletkező tüzet automatikusan érzékelik, jelzést adnak, és szükség esetén egyéb biztonsági rendszereket vezérelnek.</t>
  </si>
  <si>
    <t>Elektromosan  vagy pneumatikusan működő vezérelt nyílászáró rendszerek.</t>
  </si>
  <si>
    <t>Ha motoros mozgatású a szellőztetés, de pneumatikus az RWA rendszer, akkor a szellőztetéshez szükséges tételeket az elektromos fejezetben kell kezelni.</t>
  </si>
  <si>
    <t>Rendszerek, melyek tűz esetén elszívják a füstöt, forró levegőt, és nyomáskülönbséggel biztosítják a menekülési útvonalak füstmentességét. Ide tartozik a túlnyomásos lépcsőház/előtér, JET-es rendszerek, gépi füstelvezetés.</t>
  </si>
  <si>
    <t>A CO rendszer részei nem itt szerepelnek.</t>
  </si>
  <si>
    <t>A vészhelyzeti kommunikációt biztosító, hatóságilag előírt rádiórendszer komponenseit, tartozékait, telepítését és adminisztrációját tartalmazza.</t>
  </si>
  <si>
    <t>A fejezet minden olyan, kizárólag az adott épület funkcionális igényei által meghatározott, épület-technológiai, belső vagy külső speciális szakipari szerelést, gépészeti, villamossági, technológiai installációt foglal magában, amely szervesen kapcsolódik a rendeltetéshez, és nem tartozik az általános építészeti, épületgépészeti, villamossági főcsoportok közé.</t>
  </si>
  <si>
    <t>Épületen belül létesített, közlekedés szervezését, irányítását, információadását vagy biztonságát szolgáló rendszerek, jelzések, adminisztratív és speciális technológiai eszközök.</t>
  </si>
  <si>
    <t>A sorompókat nem ebben a csoportban, hanem a Gyengeáramú munkák Parkolórendszer költségcsoportjában kell szerepeltetni.
Épületen kívüli, külső területeket érintő forgalomtechnikai elemek nem ide, hanem a Külső munkák fejezethez tartoznak.</t>
  </si>
  <si>
    <t>A csoport minden olyan eszközt, készüléket, központi és vezérlőberendezést, kiszolgáló szoftvert, kábelezési, szerelési és adminisztrációs tételt tartalmaz, ami egy korszerű gépjármű-parkoló beléptetési, kijárási, fizetési és férőhely-felügyeleti rendszer működtetéséhez szükséges – ideértve a sorompókat, foglaltságjelzőket, parkoló automatákat és rendszámfelismerő vagy beléptető rendszereket is.</t>
  </si>
  <si>
    <t>Épülethez tartozó professzionális vagy speciális igényű konyhák minden gépészeti, elektromos, technológiai, berendezési és kiszolgáló rendszerének teljes körű szállítása, telepítése.</t>
  </si>
  <si>
    <t>Épületen belüli, speciális igényeket kielégítő, akadálymentes működést elősegítő szerkezeti, technológiai és felszerelési megoldások.</t>
  </si>
  <si>
    <t>Az akadálymentesített rámpák, emelőszerkezetek, korlátok, ajtóbehúzók, akadálymentesített szaniterek és ehhez kapcsolódó tartozékok nem ebben a csoportban, hanem a vonatkozó szerkezetépítési, nyílászáró, gépészeti vagy egyéb szakági fejezeteknél szerepeltetendők.</t>
  </si>
  <si>
    <t>Ebben a csoportban minden, az épületbe integrált és mobilis, hang-, fény-, kép- és jeltechnikai rendszer, elektroakusztikai telepítés, streaming megoldás, valamint ezek vezérlő és kiegészítő technológiái szerepelnek, melyek helyszíni kivitelezése vagy üzemeltetése speciális szakmai ismereteket, gyártói támogatást igényel.</t>
  </si>
  <si>
    <t>Az épületben kialakítandó, speciális tisztasági, porszintű, biológiai vagy kémiai szűrőrendszerekkel ellátott, szigetüzemű terek teljes gépészeti, elektromos és vezérléstechnikai infrastruktúrája, valamint technológiai berendezései tartoznak ide.</t>
  </si>
  <si>
    <t>Ebbe a csoportba minden, az épülethez telepített orvosi gázellátáshoz és egyéb, speciális gázokhoz kapcsolódó technológiai rendszer – tartályok, csőhálózatok, csatlakozók, vételezési pontok és műszaki infrastruktúra – tartozik.</t>
  </si>
  <si>
    <t>Minden telepített, beépített vagy rendszerbe kötött orvosi, laboratóriumi és diagnosztikai technológiai rendszer, berendezés, kiszolgáló és mérőeszköz tartozik ide.</t>
  </si>
  <si>
    <t>Az üzemeltetéshez szükséges ipari infrastruktúra (pl. gőz-, vákuum-, sűrített levegős hálózatok, szállítóvezetékek) kiépítése, főberendezései, valamint az ezekhez tartozó kiegészítő rendszerek.</t>
  </si>
  <si>
    <t>Medenceterek és wellness-létesítmények teljes vízgépészeti, vízkezelési, szűrési, élményelem és technológiai rendszerének kialakítása.</t>
  </si>
  <si>
    <t>Szökőkutakhoz, vízijátékokhoz szükséges speciális vízgépészet, vezérlés, fény- és hangtechnika, élményelemek teljes körű rendszere és infrastruktúrája tartozik ide.</t>
  </si>
  <si>
    <t>Színpad-, filmszínház-, játszóház-, bowlingpálya- és egyéb speciális szórakoztató technológiai rendszerek, berendezések, működtető és vezérlő egységek telepítése.</t>
  </si>
  <si>
    <t>Minden sportpálya, sportlétesítmény teljes szerkezeti, pálya-, technológiai és speciális sporteszköz kiépítése, beleértve pályaburkolatokat és integrált technológiai rendszereket.</t>
  </si>
  <si>
    <t>Mosodák, tisztítóüzemek, fürdők komplett gépészeti, mosó-, szárító-, vasaló- és egyéb kiszolgáló technológiáinak, eszközeinek szállítása és rendszerbe szervezése.</t>
  </si>
  <si>
    <t>Speciális épületen belüli hűtött terek, kamrák, teljes gépészeti, hűtőtechnológiai és irányítástechnikai infrastruktúrája.</t>
  </si>
  <si>
    <t>Múzeumok, kiállítóterek komplex, szakterület-specifikus technológiáinak rendszere (pl. vitrin klíma, speciális gondozási-technika, egyedi világítás és őrzés).</t>
  </si>
  <si>
    <t>Ipari és intézményi raktárak teljes technológiai infrastruktúrája: polcrendszerek, futószalagok, járműfeltöltő egységek, targoncák, indukciós hálózatok.</t>
  </si>
  <si>
    <t>Minden olyan költséget tartalmaz, amely egy épület vagy létesítmény áramtermelésére, betáplálására, illetve tárolására alkalmas napelemes rendszer teljes kiépítéséhez szükséges, beleértve a napelem paneleket, tartószerkezeteiket, invertereket, energiatárolókat, tartozékokat, kábelezést, nyomvonal-építést és összes szükséges szerelési és adminisztrációs feladatot.</t>
  </si>
  <si>
    <t>Az épülethez, létesítményhez tartozó elektromos autótöltő infrastruktúra: töltőpontok, csatlakozók, vezérlő- és mérőrendszerek.</t>
  </si>
  <si>
    <t>Ez a csoport minden olyan digitális vagy elektronikus információs és kijelzőrendszer (pl. tárgyaló-, előadó-, mozitermi foglaltságjelzők, utastájékoztató kijelzők) kiépítésének költségét tartalmazza, amely az épületen belül számszerű, vizuális vagy szöveges tájékoztatást, visszajelzést szolgáltat – ideértve a központi vezérlőket, kijelző eszközöket, tartószerkezeteket, kábelezést, szoftvert és a rendszer teljes műszaki adminisztrációját, telepítését.</t>
  </si>
  <si>
    <t>Ez a csoport minden olyan rendszer, szerelvény, tartozék és adminisztratív tétel költségét tartalmazza, amely a robbanásveszélyes terekben, zónákban vagy technológiai környezetben megfelel az egyedi robbanásbiztonsági előírásoknak, és biztosítja a veszélyes anyagok, gázok, gőzök vagy porok jelenlétében a biztonságos üzemeltetést.</t>
  </si>
  <si>
    <t>Hulladékkezelő rendszerek, vákuumrendszerek</t>
  </si>
  <si>
    <t>Minden egyéb, az adott épület vagy felhasználási terület egyedi, speciális funkciójához tervezett, önálló technológiai rendszer és berendezés. Ilyen technológiák lehetnek többek között a kútfúrás, árvízvédelmi rendszerek.</t>
  </si>
  <si>
    <t>Ebben a fejezetben szerepel mindenféle véglegesen elhelyezett, beépített rendeltetésszerű személy- és teheremelő berendezés, felvonó, mozgólépcső, parkolórendszer, daru, emelő, csörlő, akadálymentes emelőszerkezet, valamint ezekhez kapcsolódó speciális funkciójú emelőeszköz.</t>
  </si>
  <si>
    <t>Az emelőszerkezetekhez tartozó tartószerkezeti munkák azonban nem itt, hanem a szerkezetépítés költségcsoportban jelennek meg, valamint az ideiglenes emelőszerkezetek (pl. építési munkaeszközök, ideiglenes liftek) nem ebben a fejezetben, hanem a járulékos költségek között szerepeltetendők.</t>
  </si>
  <si>
    <t>Minden személy- és teheremelő építészeti felvonó rendszer, annak berendezései, kiegészítői, működtető és biztonsági egységei.</t>
  </si>
  <si>
    <t>Helyváltoztató vagy szintkülönbség-áthidaló berendezések, például mozgólépcsők, mozgójárdák.</t>
  </si>
  <si>
    <t>Automata vagy félautomata parkolórendszerek (pl. parkológépek) teljes berendezései, irányítási és kezelőegységei.</t>
  </si>
  <si>
    <t>Épületen belüli vagy speciális célú daruk, emelőgépek, csörlők, bármilyen szállítási vagy szerelési funkcióhoz.</t>
  </si>
  <si>
    <t>Mozgáskorlátozottak kiszolgálására alkalmas emelőeszközök, rámpák.</t>
  </si>
  <si>
    <t>Ipari, logisztikai épületek dokkoló eszközei, rámpakiegyenlítők, kaputömítések, pollerek.</t>
  </si>
  <si>
    <t>Ebben a csoportban kizárólag olyan, nem technológiai főberendezéshez kapcsolódó, önálló, épületüzemeltetési vagy rendeltetésszerű használathoz szükséges emelőszerkezetek és speciális emelőeszközök szerepelnek, amelyek nem tartoznak egy adott speciális technológiai rendszerhez vagy annak részét nem képezik.</t>
  </si>
  <si>
    <t>A speciális technológiai rendszerekhez illeszkedő emelőberendezések a Speciális technológia fejezetében kerülnek felsorolásra.</t>
  </si>
  <si>
    <t>Ebben a fejezetben minden olyan építési, szerelési, épületgépészeti, villamos, tereprendezési vagy kertépítési munka tartozik, amely kizárólag az épületen kívüli, de telken (telekrészen) belüli területeket érinti, függetlenül attól, hogy új létesítésről, felújításról vagy helyreállításról van szó. Valamin a közműépítésnek a szolgáltatói csatlakozási/mérési ponttól az épületen kívüli/belüli fő fogadó berendezésig/készülékig történő kiépítése.</t>
  </si>
  <si>
    <t>Ebben a csoportban kizárólag a külső munkákhoz közvetlenül kapcsolódó nagytömegű földmunkák, tereprendezések, földkiemelések, elhelyezések és földvisszatöltések szerepelnek, amelyek az épület elkészülte után, vagy a külső terek, kertépítés, infrastruktúra kialakítása során szükségesek és az épület előkészítő földmunka kialakításának idején nem kerületek elvégzésre.</t>
  </si>
  <si>
    <t>Az épület létesítését megelőző, a költségvetés tárgyát képező épület kivitelezését előkészítő nagytömegű földmunka minden esetben az Előkészítő munkák Terepalakítás, tereprendezés csoportjába tartozik.</t>
  </si>
  <si>
    <t>Ebben a csoportban minden olyan, telken belüli, önálló késztermék vagy helyszínen szerelt, de típustermék vagy egyedi berendezési elem szerepel, amely nem minősül hagyományos épületnek, nem rendelkezik önálló építészeti, gépészeti és villamossági munkarészekkel. Ilyenek például mobil vagy előregyártott konténerek, kioszkok, fedett vagy nyitott dobozjellegű szerkezetek, melyek önálló alépítmény- és szakági építést nem igényelnek, hanem gyári, kész vagy speciálisan helyszíni szerelésű termékként, teljesen felszerelve kerülnek beépítésre.</t>
  </si>
  <si>
    <t>Amennyiben a projekt része hagyományos, helyszínen épített melléképület (például alapozott, falazott, épített szerkezet), az nem ebbe a csoportba tartozik; ilyen esetben arra külön HARD Cost költségvetést szükséges készíteni.</t>
  </si>
  <si>
    <t xml:space="preserve">Ez a csoport minden olyan útépítéssel kapcsolatos, telken belüli kivitelezési tevékenységet magában foglal, amely az útpályaszerkezetek, szegélyek, víztelenítő műtárgyak, forgalomtechnikai elemek, valamint az ezekhez szükséges bontási, földmunkák, és speciális szerkezetek építését, átalakítását vagy felújítását foglalja magában.
</t>
  </si>
  <si>
    <t>Minden olyan építési, bontási és szerelési tevékenység, amely kertészeti, zöldfelületi, kültéri térépítészeti vagy tájépítészeti feladatok teljesítéséhez kapcsolódik, beleértve a növénytelepítéseket, burkolatokat, létesítményeket, kültéri bútorokat és zöldtetős megoldásokat.</t>
  </si>
  <si>
    <t>Ez a csoport lefedi az épületen kívül megvalósuló, teljes közmű- és infrastruktúrahálózatok kiépítését, szükség esetén földmunkával, akna- és műtárgyépítéssel, víztelenítéssel, valamint munkatérhatárolással együtt. A kivitelezési feladatok ide tartoznak a közművek minden típusát érintően, legyen szó új telepítésről vagy bővítésről.</t>
  </si>
  <si>
    <t>Erős és gyengeáram tételek, melyek nem a közmű fejezetekhez tartoznak és az épület belső működését nem befolyásolják.</t>
  </si>
  <si>
    <t>A szolgáltatói csatlakozási/mérési ponttól az épületen kívüli/belüli fő fogadó berendezésig/készülékig</t>
  </si>
  <si>
    <t>Ebben a fejezetben minden olyan építési, tereprendezési vagy kertépítési munka tartozik, amely a telken (telekrészen) kívüli területeket érinti, függetlenül attól, hogy új létesítésről, felújításról vagy helyreállításról van szó.</t>
  </si>
  <si>
    <t>Az átadás fejezet minden olyan tevékenységet, szolgáltatást és anyagot tartalmaz, amely az építési-szerelési munkák befejezését, végellenőrzését, átadásra történő műszaki, adminisztratív és jogi előkészítését, valamint a használatbavételhez, jövőbeni üzemeltetéshez szükséges feltételek biztosítását szolgálja.</t>
  </si>
  <si>
    <t xml:space="preserve">Ez a csoport a kivitelezés befejeztével, az átadás előtt elvégzendő, teljes körű piperetakarítás minden munkafázisát tartalmazza. </t>
  </si>
  <si>
    <t>A kivitelezés közbeni, folyamatos vagy időszakos takarítás nem ebben a csoportban, hanem a Járulékos költségek között szerepeltetendő.</t>
  </si>
  <si>
    <t>Ez a csoport minden, az átadással, használatbavétellel és üzembe helyezéssel összefüggő, papír alapú vagy elektronikus megvalósulási, hatósági, kezelési, tanúsítási, mérési, megfelelőségi, üzemeltetési, oktatási és átadási dokumentáció költségét foglalja magában, minden érintett szakágra kiterjedően.</t>
  </si>
  <si>
    <t xml:space="preserve">Ebben a csoportban azoknak a költségeknek a szerepeltetése történik, amelyek a létesítmény átadásakor biztosítandó, hosszabb távú üzemeltetéshez szükséges tartalék anyagok, alkatrészek, kiegészítők beszerzésével, átadásával, adminisztrációjával és dokumentálásával kapcsolatosak – szakágankénti bontásban, a szerződés szerint kötelező vagy előírt mennyiségben.
</t>
  </si>
  <si>
    <t>Az ENG_HARD_KLASSZ_V2 munkalap első 4 sor nem módosítható!</t>
  </si>
  <si>
    <t xml:space="preserve">Árazott költségvetés esetén a "G - ANYAG EGYSÉGÁR" és "H - DÍJ EGYSÉGÁR" oszlopokba kell írni. A tételek összeg képletezését az "I", "J","K" oszlopokban kell megadni. </t>
  </si>
  <si>
    <t>A struktúra 3. szintje a tételek elhelyezésének szintje, a szövegnek ne legyen háttérszíne.</t>
  </si>
  <si>
    <t>KÉRJÜK OLVASSA EL!</t>
  </si>
  <si>
    <t>Az alábbi leírást kérjük betartani.</t>
  </si>
  <si>
    <t>A szint szerinti tétel csoport színei nem módosíthatók!</t>
  </si>
  <si>
    <t xml:space="preserve">A csoportokhoz tartozó tételek ÉRTELMEZÉSÉT és KIVÉTELEINEK leírását a "ENG_HARD_KLASSZ_V2" munkalap "P" és "Q" oszlopában olvashatja 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</si>
</sst>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0\-00\-00\-00\-000"/>
    <numFmt numFmtId="165" formatCode="00\-00\-00\-00"/>
    <numFmt numFmtId="166" formatCode="_-* #,##0.00\ _F_t_-;\-* #,##0.00\ _F_t_-;_-* &quot;-&quot;??\ _F_t_-;_-@_-"/>
    <numFmt numFmtId="167" formatCode="000\-00\-00\-000"/>
    <numFmt numFmtId="168" formatCode="000\-00\-000"/>
  </numFmts>
  <fonts count="32" x14ac:knownFonts="1">
    <font>
      <sz val="11"/>
      <color theme="1"/>
      <name val="Source Sans Pro Light"/>
      <family val="2"/>
      <charset val="238"/>
    </font>
    <font>
      <sz val="10"/>
      <name val="Arial"/>
      <family val="2"/>
      <charset val="238"/>
    </font>
    <font>
      <sz val="11"/>
      <color indexed="8"/>
      <name val="Calibri"/>
      <family val="2"/>
      <charset val="238"/>
    </font>
    <font>
      <sz val="10"/>
      <name val="Helv"/>
      <charset val="238"/>
    </font>
    <font>
      <sz val="11"/>
      <color theme="1"/>
      <name val="Calibri"/>
      <family val="2"/>
      <charset val="238"/>
      <scheme val="minor"/>
    </font>
    <font>
      <sz val="11"/>
      <color theme="1"/>
      <name val="Source Sans Pro Light"/>
      <family val="2"/>
      <charset val="238"/>
    </font>
    <font>
      <b/>
      <sz val="11"/>
      <name val="Source Sans Pro Light"/>
      <family val="2"/>
      <charset val="238"/>
    </font>
    <font>
      <b/>
      <sz val="11"/>
      <color indexed="9"/>
      <name val="Source Sans Pro Light"/>
      <family val="2"/>
      <charset val="238"/>
    </font>
    <font>
      <sz val="11"/>
      <color indexed="9"/>
      <name val="Source Sans Pro Light"/>
      <family val="2"/>
      <charset val="238"/>
    </font>
    <font>
      <sz val="11"/>
      <color indexed="63"/>
      <name val="Source Sans Pro Light"/>
      <family val="2"/>
      <charset val="238"/>
    </font>
    <font>
      <b/>
      <sz val="11"/>
      <color indexed="63"/>
      <name val="Source Sans Pro Light"/>
      <family val="2"/>
      <charset val="238"/>
    </font>
    <font>
      <b/>
      <u/>
      <sz val="11"/>
      <color indexed="63"/>
      <name val="Source Sans Pro Light"/>
      <family val="2"/>
      <charset val="238"/>
    </font>
    <font>
      <sz val="11"/>
      <name val="Source Sans Pro Light"/>
      <family val="2"/>
      <charset val="238"/>
    </font>
    <font>
      <b/>
      <sz val="11"/>
      <name val="Source Sans Pro Light"/>
      <family val="2"/>
    </font>
    <font>
      <b/>
      <sz val="11"/>
      <color theme="1"/>
      <name val="Source Sans Pro Light"/>
      <family val="2"/>
      <charset val="238"/>
    </font>
    <font>
      <b/>
      <sz val="11"/>
      <color theme="0"/>
      <name val="Source Sans Pro Light"/>
      <family val="2"/>
    </font>
    <font>
      <sz val="11"/>
      <name val="Source Sans Pro Light"/>
      <family val="2"/>
    </font>
    <font>
      <b/>
      <sz val="11"/>
      <color rgb="FFFF0000"/>
      <name val="Source Sans Pro Light"/>
      <family val="2"/>
    </font>
    <font>
      <sz val="11"/>
      <color rgb="FFFF0000"/>
      <name val="Source Sans Pro Light"/>
      <family val="2"/>
    </font>
    <font>
      <b/>
      <sz val="12"/>
      <color rgb="FFFF0000"/>
      <name val="Source Sans Pro Light"/>
      <family val="2"/>
    </font>
    <font>
      <b/>
      <sz val="11"/>
      <color indexed="63"/>
      <name val="Source Sans Pro Light"/>
      <family val="2"/>
    </font>
    <font>
      <sz val="11"/>
      <color rgb="FFFF0000"/>
      <name val="Source Sans Pro Light"/>
      <family val="2"/>
      <charset val="238"/>
    </font>
    <font>
      <sz val="11"/>
      <color theme="0"/>
      <name val="Source Sans Pro Light"/>
      <family val="2"/>
      <charset val="238"/>
    </font>
    <font>
      <b/>
      <u/>
      <sz val="11"/>
      <color theme="0"/>
      <name val="Source Sans Pro Light"/>
      <family val="2"/>
    </font>
    <font>
      <sz val="11"/>
      <color rgb="FF0070C0"/>
      <name val="Source Sans Pro Light"/>
      <family val="2"/>
      <charset val="238"/>
    </font>
    <font>
      <sz val="11"/>
      <color theme="0"/>
      <name val="Source Sans Pro Light"/>
      <family val="2"/>
    </font>
    <font>
      <sz val="11"/>
      <color theme="9"/>
      <name val="Source Sans Pro Light"/>
      <family val="2"/>
    </font>
    <font>
      <sz val="11"/>
      <color rgb="FF7030A0"/>
      <name val="Source Sans Pro Light"/>
      <family val="2"/>
    </font>
    <font>
      <sz val="11"/>
      <color rgb="FF0070C0"/>
      <name val="Source Sans Pro Light"/>
      <family val="2"/>
    </font>
    <font>
      <sz val="11"/>
      <color indexed="9"/>
      <name val="Source Sans Pro Light"/>
      <family val="2"/>
    </font>
    <font>
      <b/>
      <u/>
      <sz val="11"/>
      <color rgb="FFFF0000"/>
      <name val="Source Sans Pro Light"/>
      <family val="2"/>
    </font>
    <font>
      <b/>
      <sz val="14"/>
      <color theme="1"/>
      <name val="Source Sans Pro Light"/>
      <family val="2"/>
    </font>
  </fonts>
  <fills count="8">
    <fill>
      <patternFill patternType="none"/>
    </fill>
    <fill>
      <patternFill patternType="gray125"/>
    </fill>
    <fill>
      <patternFill patternType="solid">
        <fgColor theme="1"/>
        <bgColor indexed="64"/>
      </patternFill>
    </fill>
    <fill>
      <patternFill patternType="solid">
        <fgColor indexed="8"/>
        <bgColor indexed="64"/>
      </patternFill>
    </fill>
    <fill>
      <patternFill patternType="solid">
        <fgColor rgb="FF5D5B5B"/>
        <bgColor indexed="64"/>
      </patternFill>
    </fill>
    <fill>
      <patternFill patternType="solid">
        <fgColor rgb="FF2D3E56"/>
        <bgColor indexed="64"/>
      </patternFill>
    </fill>
    <fill>
      <patternFill patternType="solid">
        <fgColor rgb="FF87B6AB"/>
        <bgColor indexed="64"/>
      </patternFill>
    </fill>
    <fill>
      <patternFill patternType="solid">
        <fgColor rgb="FFFFFFFF"/>
        <bgColor indexed="64"/>
      </patternFill>
    </fill>
  </fills>
  <borders count="33">
    <border>
      <left/>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auto="1"/>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6">
    <xf numFmtId="0" fontId="0" fillId="0" borderId="0"/>
    <xf numFmtId="0" fontId="1" fillId="0" borderId="0"/>
    <xf numFmtId="166" fontId="2" fillId="0" borderId="0" applyFont="0" applyFill="0" applyBorder="0" applyAlignment="0" applyProtection="0"/>
    <xf numFmtId="0" fontId="3" fillId="0" borderId="0"/>
    <xf numFmtId="0" fontId="4" fillId="0" borderId="0"/>
    <xf numFmtId="166" fontId="2" fillId="0" borderId="0" applyFont="0" applyFill="0" applyBorder="0" applyAlignment="0" applyProtection="0"/>
  </cellStyleXfs>
  <cellXfs count="144">
    <xf numFmtId="0" fontId="0" fillId="0" borderId="0" xfId="0"/>
    <xf numFmtId="165" fontId="7" fillId="2" borderId="0" xfId="1" applyNumberFormat="1" applyFont="1" applyFill="1" applyAlignment="1">
      <alignment horizontal="left" vertical="top"/>
    </xf>
    <xf numFmtId="0" fontId="8" fillId="2" borderId="0" xfId="1" applyFont="1" applyFill="1" applyAlignment="1">
      <alignment horizontal="center" vertical="top" wrapText="1"/>
    </xf>
    <xf numFmtId="3" fontId="7" fillId="2" borderId="0" xfId="1" applyNumberFormat="1" applyFont="1" applyFill="1" applyAlignment="1">
      <alignment horizontal="center" vertical="top"/>
    </xf>
    <xf numFmtId="0" fontId="9" fillId="0" borderId="0" xfId="1" applyFont="1" applyAlignment="1">
      <alignment horizontal="center" vertical="top"/>
    </xf>
    <xf numFmtId="165" fontId="7" fillId="2" borderId="0" xfId="1" applyNumberFormat="1" applyFont="1" applyFill="1" applyAlignment="1">
      <alignment horizontal="right" vertical="top"/>
    </xf>
    <xf numFmtId="0" fontId="7" fillId="2" borderId="0" xfId="1" applyFont="1" applyFill="1" applyAlignment="1">
      <alignment horizontal="center" vertical="top" wrapText="1"/>
    </xf>
    <xf numFmtId="3" fontId="7" fillId="2" borderId="0" xfId="1" applyNumberFormat="1" applyFont="1" applyFill="1" applyAlignment="1">
      <alignment horizontal="center" vertical="top" wrapText="1"/>
    </xf>
    <xf numFmtId="0" fontId="10" fillId="0" borderId="0" xfId="1" applyFont="1" applyAlignment="1">
      <alignment horizontal="center" vertical="top" wrapText="1"/>
    </xf>
    <xf numFmtId="0" fontId="11" fillId="0" borderId="0" xfId="1" applyFont="1" applyAlignment="1">
      <alignment vertical="center"/>
    </xf>
    <xf numFmtId="0" fontId="10" fillId="0" borderId="0" xfId="1" applyFont="1" applyAlignment="1">
      <alignment vertical="top"/>
    </xf>
    <xf numFmtId="165" fontId="12" fillId="0" borderId="0" xfId="1" applyNumberFormat="1" applyFont="1" applyAlignment="1">
      <alignment horizontal="right" vertical="top"/>
    </xf>
    <xf numFmtId="3" fontId="12" fillId="0" borderId="0" xfId="1" applyNumberFormat="1" applyFont="1" applyAlignment="1">
      <alignment vertical="top" wrapText="1"/>
    </xf>
    <xf numFmtId="3" fontId="9" fillId="0" borderId="0" xfId="1" applyNumberFormat="1" applyFont="1" applyAlignment="1">
      <alignment horizontal="right" vertical="top"/>
    </xf>
    <xf numFmtId="0" fontId="9" fillId="0" borderId="0" xfId="1" applyFont="1" applyAlignment="1">
      <alignment vertical="top"/>
    </xf>
    <xf numFmtId="0" fontId="5" fillId="0" borderId="0" xfId="4" applyFont="1"/>
    <xf numFmtId="165" fontId="7" fillId="3" borderId="0" xfId="1" applyNumberFormat="1" applyFont="1" applyFill="1" applyAlignment="1">
      <alignment horizontal="right" vertical="top"/>
    </xf>
    <xf numFmtId="3" fontId="7" fillId="3" borderId="0" xfId="1" applyNumberFormat="1" applyFont="1" applyFill="1" applyAlignment="1">
      <alignment horizontal="right" vertical="top"/>
    </xf>
    <xf numFmtId="165" fontId="9" fillId="0" borderId="0" xfId="1" applyNumberFormat="1" applyFont="1" applyAlignment="1">
      <alignment horizontal="right" vertical="top"/>
    </xf>
    <xf numFmtId="0" fontId="9" fillId="0" borderId="0" xfId="1" applyFont="1" applyAlignment="1">
      <alignment vertical="top" wrapText="1"/>
    </xf>
    <xf numFmtId="164" fontId="9" fillId="0" borderId="0" xfId="1" applyNumberFormat="1" applyFont="1" applyAlignment="1">
      <alignment horizontal="right" vertical="top"/>
    </xf>
    <xf numFmtId="0" fontId="12" fillId="0" borderId="0" xfId="1" applyFont="1" applyAlignment="1">
      <alignment vertical="top"/>
    </xf>
    <xf numFmtId="0" fontId="12" fillId="0" borderId="0" xfId="4" applyFont="1"/>
    <xf numFmtId="166" fontId="9" fillId="0" borderId="0" xfId="2" applyFont="1" applyBorder="1" applyAlignment="1" applyProtection="1">
      <alignment vertical="top" wrapText="1"/>
    </xf>
    <xf numFmtId="164" fontId="7" fillId="2" borderId="23" xfId="1" applyNumberFormat="1" applyFont="1" applyFill="1" applyBorder="1" applyAlignment="1">
      <alignment horizontal="left" vertical="top"/>
    </xf>
    <xf numFmtId="165" fontId="7" fillId="2" borderId="24" xfId="1" applyNumberFormat="1" applyFont="1" applyFill="1" applyBorder="1" applyAlignment="1">
      <alignment horizontal="left" vertical="top"/>
    </xf>
    <xf numFmtId="0" fontId="8" fillId="2" borderId="24" xfId="1" applyFont="1" applyFill="1" applyBorder="1" applyAlignment="1">
      <alignment horizontal="center" vertical="top" wrapText="1"/>
    </xf>
    <xf numFmtId="166" fontId="6" fillId="2" borderId="24" xfId="2" applyFont="1" applyFill="1" applyBorder="1" applyAlignment="1" applyProtection="1">
      <alignment horizontal="center" vertical="top" wrapText="1"/>
    </xf>
    <xf numFmtId="3" fontId="6" fillId="2" borderId="24" xfId="1" applyNumberFormat="1" applyFont="1" applyFill="1" applyBorder="1" applyAlignment="1">
      <alignment horizontal="center" vertical="top"/>
    </xf>
    <xf numFmtId="3" fontId="7" fillId="2" borderId="24" xfId="1" applyNumberFormat="1" applyFont="1" applyFill="1" applyBorder="1" applyAlignment="1">
      <alignment horizontal="center" vertical="top"/>
    </xf>
    <xf numFmtId="3" fontId="6" fillId="2" borderId="25" xfId="1" applyNumberFormat="1" applyFont="1" applyFill="1" applyBorder="1" applyAlignment="1">
      <alignment horizontal="center" vertical="top"/>
    </xf>
    <xf numFmtId="164" fontId="7" fillId="2" borderId="26" xfId="1" applyNumberFormat="1" applyFont="1" applyFill="1" applyBorder="1" applyAlignment="1">
      <alignment horizontal="left" vertical="top"/>
    </xf>
    <xf numFmtId="166" fontId="6" fillId="2" borderId="0" xfId="2" applyFont="1" applyFill="1" applyBorder="1" applyAlignment="1" applyProtection="1">
      <alignment horizontal="center" vertical="top" wrapText="1"/>
    </xf>
    <xf numFmtId="3" fontId="6" fillId="2" borderId="0" xfId="1" applyNumberFormat="1" applyFont="1" applyFill="1" applyAlignment="1">
      <alignment horizontal="center" vertical="top"/>
    </xf>
    <xf numFmtId="3" fontId="6" fillId="2" borderId="27" xfId="1" applyNumberFormat="1" applyFont="1" applyFill="1" applyBorder="1" applyAlignment="1">
      <alignment horizontal="center" vertical="top"/>
    </xf>
    <xf numFmtId="164" fontId="7" fillId="2" borderId="26" xfId="1" applyNumberFormat="1" applyFont="1" applyFill="1" applyBorder="1" applyAlignment="1">
      <alignment horizontal="right" vertical="top" wrapText="1"/>
    </xf>
    <xf numFmtId="166" fontId="7" fillId="2" borderId="0" xfId="2" applyFont="1" applyFill="1" applyBorder="1" applyAlignment="1" applyProtection="1">
      <alignment horizontal="center" vertical="top" wrapText="1"/>
    </xf>
    <xf numFmtId="3" fontId="7" fillId="2" borderId="0" xfId="1" applyNumberFormat="1" applyFont="1" applyFill="1" applyAlignment="1" applyProtection="1">
      <alignment horizontal="center" vertical="top" wrapText="1"/>
      <protection locked="0"/>
    </xf>
    <xf numFmtId="0" fontId="17" fillId="0" borderId="0" xfId="1" applyFont="1" applyAlignment="1">
      <alignment horizontal="center" vertical="top"/>
    </xf>
    <xf numFmtId="165" fontId="23" fillId="4" borderId="3" xfId="1" applyNumberFormat="1" applyFont="1" applyFill="1" applyBorder="1" applyAlignment="1">
      <alignment horizontal="right" vertical="top"/>
    </xf>
    <xf numFmtId="3" fontId="15" fillId="4" borderId="3" xfId="1" applyNumberFormat="1" applyFont="1" applyFill="1" applyBorder="1" applyAlignment="1">
      <alignment vertical="top"/>
    </xf>
    <xf numFmtId="165" fontId="23" fillId="5" borderId="3" xfId="1" applyNumberFormat="1" applyFont="1" applyFill="1" applyBorder="1" applyAlignment="1">
      <alignment horizontal="right" vertical="top"/>
    </xf>
    <xf numFmtId="3" fontId="15" fillId="5" borderId="3" xfId="1" applyNumberFormat="1" applyFont="1" applyFill="1" applyBorder="1" applyAlignment="1">
      <alignment vertical="top"/>
    </xf>
    <xf numFmtId="165" fontId="13" fillId="6" borderId="9" xfId="1" applyNumberFormat="1" applyFont="1" applyFill="1" applyBorder="1" applyAlignment="1">
      <alignment horizontal="right" vertical="top"/>
    </xf>
    <xf numFmtId="3" fontId="13" fillId="6" borderId="9" xfId="1" applyNumberFormat="1" applyFont="1" applyFill="1" applyBorder="1" applyAlignment="1">
      <alignment vertical="top"/>
    </xf>
    <xf numFmtId="3" fontId="13" fillId="6" borderId="9" xfId="1" applyNumberFormat="1" applyFont="1" applyFill="1" applyBorder="1" applyAlignment="1">
      <alignment horizontal="left" vertical="top"/>
    </xf>
    <xf numFmtId="165" fontId="13" fillId="6" borderId="21" xfId="1" applyNumberFormat="1" applyFont="1" applyFill="1" applyBorder="1" applyAlignment="1">
      <alignment horizontal="right" vertical="top"/>
    </xf>
    <xf numFmtId="3" fontId="13" fillId="6" borderId="21" xfId="1" applyNumberFormat="1" applyFont="1" applyFill="1" applyBorder="1" applyAlignment="1">
      <alignment vertical="top"/>
    </xf>
    <xf numFmtId="3" fontId="13" fillId="6" borderId="21" xfId="1" applyNumberFormat="1" applyFont="1" applyFill="1" applyBorder="1" applyAlignment="1">
      <alignment horizontal="left" vertical="top"/>
    </xf>
    <xf numFmtId="165" fontId="13" fillId="6" borderId="22" xfId="1" applyNumberFormat="1" applyFont="1" applyFill="1" applyBorder="1" applyAlignment="1">
      <alignment horizontal="right" vertical="top"/>
    </xf>
    <xf numFmtId="3" fontId="13" fillId="6" borderId="22" xfId="1" applyNumberFormat="1" applyFont="1" applyFill="1" applyBorder="1" applyAlignment="1">
      <alignment vertical="top"/>
    </xf>
    <xf numFmtId="165" fontId="23" fillId="5" borderId="28" xfId="1" applyNumberFormat="1" applyFont="1" applyFill="1" applyBorder="1" applyAlignment="1">
      <alignment horizontal="right" vertical="top"/>
    </xf>
    <xf numFmtId="3" fontId="15" fillId="5" borderId="28" xfId="1" applyNumberFormat="1" applyFont="1" applyFill="1" applyBorder="1" applyAlignment="1">
      <alignment vertical="top"/>
    </xf>
    <xf numFmtId="3" fontId="7" fillId="3" borderId="0" xfId="1" applyNumberFormat="1" applyFont="1" applyFill="1" applyAlignment="1">
      <alignment vertical="top"/>
    </xf>
    <xf numFmtId="0" fontId="0" fillId="6" borderId="11" xfId="0" applyFill="1" applyBorder="1"/>
    <xf numFmtId="0" fontId="22" fillId="5" borderId="16" xfId="0" applyFont="1" applyFill="1" applyBorder="1"/>
    <xf numFmtId="3" fontId="15" fillId="5" borderId="4" xfId="1" applyNumberFormat="1" applyFont="1" applyFill="1" applyBorder="1" applyAlignment="1">
      <alignment vertical="top"/>
    </xf>
    <xf numFmtId="3" fontId="15" fillId="5" borderId="5" xfId="1" applyNumberFormat="1" applyFont="1" applyFill="1" applyBorder="1" applyAlignment="1">
      <alignment vertical="top"/>
    </xf>
    <xf numFmtId="3" fontId="13" fillId="6" borderId="8" xfId="1" applyNumberFormat="1" applyFont="1" applyFill="1" applyBorder="1" applyAlignment="1">
      <alignment vertical="top"/>
    </xf>
    <xf numFmtId="3" fontId="13" fillId="6" borderId="10" xfId="1" applyNumberFormat="1" applyFont="1" applyFill="1" applyBorder="1" applyAlignment="1">
      <alignment vertical="top"/>
    </xf>
    <xf numFmtId="167" fontId="16" fillId="0" borderId="0" xfId="1" applyNumberFormat="1" applyFont="1" applyAlignment="1">
      <alignment horizontal="right" vertical="top"/>
    </xf>
    <xf numFmtId="3" fontId="12" fillId="0" borderId="0" xfId="1" applyNumberFormat="1" applyFont="1" applyAlignment="1">
      <alignment vertical="top"/>
    </xf>
    <xf numFmtId="3" fontId="12" fillId="0" borderId="1" xfId="1" applyNumberFormat="1" applyFont="1" applyBorder="1" applyAlignment="1">
      <alignment vertical="top"/>
    </xf>
    <xf numFmtId="3" fontId="12" fillId="0" borderId="7" xfId="1" applyNumberFormat="1" applyFont="1" applyBorder="1" applyAlignment="1">
      <alignment vertical="top"/>
    </xf>
    <xf numFmtId="165" fontId="13" fillId="0" borderId="0" xfId="1" applyNumberFormat="1" applyFont="1" applyAlignment="1">
      <alignment horizontal="right" vertical="top"/>
    </xf>
    <xf numFmtId="3" fontId="13" fillId="0" borderId="0" xfId="1" applyNumberFormat="1" applyFont="1" applyAlignment="1">
      <alignment vertical="top"/>
    </xf>
    <xf numFmtId="3" fontId="13" fillId="0" borderId="1" xfId="1" applyNumberFormat="1" applyFont="1" applyBorder="1" applyAlignment="1">
      <alignment vertical="top"/>
    </xf>
    <xf numFmtId="3" fontId="13" fillId="0" borderId="7" xfId="1" applyNumberFormat="1" applyFont="1" applyBorder="1" applyAlignment="1">
      <alignment vertical="top"/>
    </xf>
    <xf numFmtId="165" fontId="21" fillId="0" borderId="0" xfId="1" applyNumberFormat="1" applyFont="1" applyAlignment="1">
      <alignment horizontal="right" vertical="top"/>
    </xf>
    <xf numFmtId="3" fontId="21" fillId="0" borderId="0" xfId="1" applyNumberFormat="1" applyFont="1" applyAlignment="1">
      <alignment vertical="top"/>
    </xf>
    <xf numFmtId="3" fontId="21" fillId="0" borderId="1" xfId="1" applyNumberFormat="1" applyFont="1" applyBorder="1" applyAlignment="1">
      <alignment vertical="top"/>
    </xf>
    <xf numFmtId="3" fontId="21" fillId="0" borderId="7" xfId="1" applyNumberFormat="1" applyFont="1" applyBorder="1" applyAlignment="1">
      <alignment vertical="top"/>
    </xf>
    <xf numFmtId="0" fontId="9" fillId="0" borderId="1" xfId="1" applyFont="1" applyBorder="1" applyAlignment="1">
      <alignment vertical="top"/>
    </xf>
    <xf numFmtId="0" fontId="9" fillId="0" borderId="7" xfId="1" applyFont="1" applyBorder="1" applyAlignment="1">
      <alignment vertical="top"/>
    </xf>
    <xf numFmtId="3" fontId="13" fillId="6" borderId="8" xfId="1" applyNumberFormat="1" applyFont="1" applyFill="1" applyBorder="1" applyAlignment="1">
      <alignment horizontal="left" vertical="top"/>
    </xf>
    <xf numFmtId="3" fontId="13" fillId="6" borderId="10" xfId="1" applyNumberFormat="1" applyFont="1" applyFill="1" applyBorder="1" applyAlignment="1">
      <alignment horizontal="left" vertical="top"/>
    </xf>
    <xf numFmtId="3" fontId="13" fillId="6" borderId="29" xfId="1" applyNumberFormat="1" applyFont="1" applyFill="1" applyBorder="1" applyAlignment="1">
      <alignment vertical="top"/>
    </xf>
    <xf numFmtId="3" fontId="13" fillId="6" borderId="6" xfId="1" applyNumberFormat="1" applyFont="1" applyFill="1" applyBorder="1" applyAlignment="1">
      <alignment vertical="top"/>
    </xf>
    <xf numFmtId="0" fontId="21" fillId="0" borderId="0" xfId="1" applyFont="1" applyAlignment="1">
      <alignment vertical="top"/>
    </xf>
    <xf numFmtId="0" fontId="21" fillId="0" borderId="1" xfId="1" applyFont="1" applyBorder="1" applyAlignment="1">
      <alignment vertical="top"/>
    </xf>
    <xf numFmtId="0" fontId="21" fillId="0" borderId="7" xfId="1" applyFont="1" applyBorder="1" applyAlignment="1">
      <alignment vertical="top"/>
    </xf>
    <xf numFmtId="3" fontId="13" fillId="6" borderId="29" xfId="1" applyNumberFormat="1" applyFont="1" applyFill="1" applyBorder="1" applyAlignment="1">
      <alignment horizontal="left" vertical="top"/>
    </xf>
    <xf numFmtId="3" fontId="13" fillId="6" borderId="6" xfId="1" applyNumberFormat="1" applyFont="1" applyFill="1" applyBorder="1" applyAlignment="1">
      <alignment horizontal="left" vertical="top"/>
    </xf>
    <xf numFmtId="3" fontId="24" fillId="0" borderId="0" xfId="1" applyNumberFormat="1" applyFont="1" applyAlignment="1">
      <alignment vertical="top"/>
    </xf>
    <xf numFmtId="3" fontId="24" fillId="0" borderId="1" xfId="1" applyNumberFormat="1" applyFont="1" applyBorder="1" applyAlignment="1">
      <alignment vertical="top"/>
    </xf>
    <xf numFmtId="3" fontId="24" fillId="0" borderId="7" xfId="1" applyNumberFormat="1" applyFont="1" applyBorder="1" applyAlignment="1">
      <alignment vertical="top"/>
    </xf>
    <xf numFmtId="3" fontId="13" fillId="6" borderId="19" xfId="1" applyNumberFormat="1" applyFont="1" applyFill="1" applyBorder="1" applyAlignment="1">
      <alignment vertical="top"/>
    </xf>
    <xf numFmtId="3" fontId="13" fillId="6" borderId="30" xfId="1" applyNumberFormat="1" applyFont="1" applyFill="1" applyBorder="1" applyAlignment="1">
      <alignment vertical="top"/>
    </xf>
    <xf numFmtId="3" fontId="15" fillId="5" borderId="31" xfId="1" applyNumberFormat="1" applyFont="1" applyFill="1" applyBorder="1" applyAlignment="1">
      <alignment vertical="top"/>
    </xf>
    <xf numFmtId="3" fontId="15" fillId="5" borderId="32" xfId="1" applyNumberFormat="1" applyFont="1" applyFill="1" applyBorder="1" applyAlignment="1">
      <alignment vertical="top"/>
    </xf>
    <xf numFmtId="3" fontId="25" fillId="4" borderId="3" xfId="1" applyNumberFormat="1" applyFont="1" applyFill="1" applyBorder="1" applyAlignment="1">
      <alignment vertical="top" wrapText="1"/>
    </xf>
    <xf numFmtId="3" fontId="25" fillId="5" borderId="3" xfId="1" applyNumberFormat="1" applyFont="1" applyFill="1" applyBorder="1" applyAlignment="1">
      <alignment vertical="top" wrapText="1"/>
    </xf>
    <xf numFmtId="3" fontId="16" fillId="6" borderId="9" xfId="1" applyNumberFormat="1" applyFont="1" applyFill="1" applyBorder="1" applyAlignment="1">
      <alignment vertical="top" wrapText="1"/>
    </xf>
    <xf numFmtId="3" fontId="16" fillId="0" borderId="0" xfId="1" applyNumberFormat="1" applyFont="1" applyAlignment="1">
      <alignment vertical="top" wrapText="1"/>
    </xf>
    <xf numFmtId="3" fontId="18" fillId="0" borderId="0" xfId="1" applyNumberFormat="1" applyFont="1" applyAlignment="1">
      <alignment vertical="top" wrapText="1"/>
    </xf>
    <xf numFmtId="3" fontId="26" fillId="0" borderId="0" xfId="1" applyNumberFormat="1" applyFont="1" applyAlignment="1">
      <alignment vertical="top" wrapText="1"/>
    </xf>
    <xf numFmtId="3" fontId="27" fillId="0" borderId="0" xfId="1" applyNumberFormat="1" applyFont="1" applyAlignment="1">
      <alignment vertical="top" wrapText="1"/>
    </xf>
    <xf numFmtId="3" fontId="16" fillId="6" borderId="21" xfId="1" applyNumberFormat="1" applyFont="1" applyFill="1" applyBorder="1" applyAlignment="1">
      <alignment vertical="top" wrapText="1"/>
    </xf>
    <xf numFmtId="0" fontId="16" fillId="6" borderId="9" xfId="1" applyFont="1" applyFill="1" applyBorder="1" applyAlignment="1">
      <alignment vertical="top" wrapText="1"/>
    </xf>
    <xf numFmtId="3" fontId="16" fillId="6" borderId="21" xfId="1" applyNumberFormat="1" applyFont="1" applyFill="1" applyBorder="1" applyAlignment="1">
      <alignment horizontal="left" vertical="top" wrapText="1"/>
    </xf>
    <xf numFmtId="3" fontId="16" fillId="6" borderId="9" xfId="1" applyNumberFormat="1" applyFont="1" applyFill="1" applyBorder="1" applyAlignment="1">
      <alignment horizontal="left" vertical="top" wrapText="1"/>
    </xf>
    <xf numFmtId="3" fontId="16" fillId="6" borderId="22" xfId="1" applyNumberFormat="1" applyFont="1" applyFill="1" applyBorder="1" applyAlignment="1">
      <alignment vertical="top" wrapText="1"/>
    </xf>
    <xf numFmtId="3" fontId="25" fillId="5" borderId="28" xfId="1" applyNumberFormat="1" applyFont="1" applyFill="1" applyBorder="1" applyAlignment="1">
      <alignment vertical="top" wrapText="1"/>
    </xf>
    <xf numFmtId="3" fontId="28" fillId="0" borderId="0" xfId="1" applyNumberFormat="1" applyFont="1" applyAlignment="1">
      <alignment vertical="top" wrapText="1"/>
    </xf>
    <xf numFmtId="3" fontId="8" fillId="3" borderId="0" xfId="1" applyNumberFormat="1" applyFont="1" applyFill="1" applyAlignment="1">
      <alignment vertical="top" wrapText="1"/>
    </xf>
    <xf numFmtId="3" fontId="29" fillId="3" borderId="0" xfId="1" applyNumberFormat="1" applyFont="1" applyFill="1" applyAlignment="1">
      <alignment vertical="top" wrapText="1"/>
    </xf>
    <xf numFmtId="0" fontId="9" fillId="0" borderId="0" xfId="1" applyFont="1" applyAlignment="1">
      <alignment horizontal="center" vertical="top" wrapText="1"/>
    </xf>
    <xf numFmtId="0" fontId="10" fillId="0" borderId="0" xfId="1" applyFont="1" applyAlignment="1">
      <alignment vertical="top" wrapText="1"/>
    </xf>
    <xf numFmtId="0" fontId="11" fillId="0" borderId="0" xfId="1" applyFont="1" applyAlignment="1">
      <alignment vertical="center" wrapText="1"/>
    </xf>
    <xf numFmtId="0" fontId="6" fillId="0" borderId="0" xfId="1" applyFont="1" applyAlignment="1">
      <alignment horizontal="center" vertical="top" wrapText="1"/>
    </xf>
    <xf numFmtId="3" fontId="16" fillId="0" borderId="0" xfId="1" applyNumberFormat="1" applyFont="1" applyAlignment="1">
      <alignment vertical="top"/>
    </xf>
    <xf numFmtId="168" fontId="15" fillId="4" borderId="2" xfId="1" applyNumberFormat="1" applyFont="1" applyFill="1" applyBorder="1" applyAlignment="1">
      <alignment horizontal="right" vertical="top"/>
    </xf>
    <xf numFmtId="168" fontId="15" fillId="5" borderId="2" xfId="1" applyNumberFormat="1" applyFont="1" applyFill="1" applyBorder="1" applyAlignment="1">
      <alignment horizontal="right" vertical="top"/>
    </xf>
    <xf numFmtId="168" fontId="13" fillId="6" borderId="8" xfId="1" applyNumberFormat="1" applyFont="1" applyFill="1" applyBorder="1" applyAlignment="1">
      <alignment horizontal="right" vertical="top"/>
    </xf>
    <xf numFmtId="168" fontId="16" fillId="0" borderId="0" xfId="1" applyNumberFormat="1" applyFont="1" applyAlignment="1">
      <alignment horizontal="right" vertical="top"/>
    </xf>
    <xf numFmtId="168" fontId="13" fillId="0" borderId="0" xfId="1" applyNumberFormat="1" applyFont="1" applyAlignment="1">
      <alignment horizontal="right" vertical="top"/>
    </xf>
    <xf numFmtId="168" fontId="13" fillId="6" borderId="29" xfId="1" applyNumberFormat="1" applyFont="1" applyFill="1" applyBorder="1" applyAlignment="1">
      <alignment horizontal="right" vertical="top"/>
    </xf>
    <xf numFmtId="168" fontId="17" fillId="0" borderId="0" xfId="1" applyNumberFormat="1" applyFont="1" applyAlignment="1">
      <alignment horizontal="right" vertical="top"/>
    </xf>
    <xf numFmtId="3" fontId="13" fillId="6" borderId="9" xfId="1" applyNumberFormat="1" applyFont="1" applyFill="1" applyBorder="1" applyAlignment="1">
      <alignment horizontal="right" vertical="top"/>
    </xf>
    <xf numFmtId="3" fontId="15" fillId="5" borderId="3" xfId="1" applyNumberFormat="1" applyFont="1" applyFill="1" applyBorder="1" applyAlignment="1">
      <alignment horizontal="right" vertical="top"/>
    </xf>
    <xf numFmtId="3" fontId="13" fillId="0" borderId="0" xfId="1" applyNumberFormat="1" applyFont="1" applyAlignment="1">
      <alignment horizontal="right" vertical="top"/>
    </xf>
    <xf numFmtId="3" fontId="13" fillId="6" borderId="21" xfId="1" applyNumberFormat="1" applyFont="1" applyFill="1" applyBorder="1" applyAlignment="1">
      <alignment horizontal="right" vertical="top"/>
    </xf>
    <xf numFmtId="3" fontId="13" fillId="6" borderId="22" xfId="1" applyNumberFormat="1" applyFont="1" applyFill="1" applyBorder="1" applyAlignment="1">
      <alignment horizontal="right" vertical="top"/>
    </xf>
    <xf numFmtId="3" fontId="15" fillId="5" borderId="28" xfId="1" applyNumberFormat="1" applyFont="1" applyFill="1" applyBorder="1" applyAlignment="1">
      <alignment horizontal="right" vertical="top"/>
    </xf>
    <xf numFmtId="3" fontId="16" fillId="0" borderId="0" xfId="1" applyNumberFormat="1" applyFont="1" applyAlignment="1">
      <alignment horizontal="right" vertical="top"/>
    </xf>
    <xf numFmtId="0" fontId="16" fillId="0" borderId="0" xfId="1" applyFont="1" applyAlignment="1">
      <alignment horizontal="right" vertical="top"/>
    </xf>
    <xf numFmtId="0" fontId="20" fillId="0" borderId="0" xfId="1" applyFont="1" applyAlignment="1">
      <alignment horizontal="center" vertical="center"/>
    </xf>
    <xf numFmtId="0" fontId="31" fillId="7" borderId="0" xfId="0" applyFont="1" applyFill="1"/>
    <xf numFmtId="0" fontId="0" fillId="7" borderId="0" xfId="0" applyFill="1"/>
    <xf numFmtId="0" fontId="18" fillId="7" borderId="0" xfId="0" applyFont="1" applyFill="1"/>
    <xf numFmtId="0" fontId="17" fillId="7" borderId="0" xfId="0" applyFont="1" applyFill="1"/>
    <xf numFmtId="0" fontId="14" fillId="7" borderId="17" xfId="0" applyFont="1" applyFill="1" applyBorder="1" applyAlignment="1">
      <alignment horizontal="center"/>
    </xf>
    <xf numFmtId="0" fontId="14" fillId="7" borderId="18" xfId="0" applyFont="1" applyFill="1" applyBorder="1" applyAlignment="1">
      <alignment horizontal="center"/>
    </xf>
    <xf numFmtId="0" fontId="0" fillId="7" borderId="15" xfId="0" applyFill="1" applyBorder="1"/>
    <xf numFmtId="0" fontId="0" fillId="7" borderId="12" xfId="0" applyFill="1" applyBorder="1"/>
    <xf numFmtId="0" fontId="0" fillId="7" borderId="13" xfId="0" applyFill="1" applyBorder="1"/>
    <xf numFmtId="0" fontId="0" fillId="7" borderId="14" xfId="0" applyFill="1" applyBorder="1"/>
    <xf numFmtId="0" fontId="14" fillId="7" borderId="0" xfId="0" applyFont="1" applyFill="1" applyAlignment="1">
      <alignment horizontal="center" wrapText="1"/>
    </xf>
    <xf numFmtId="0" fontId="0" fillId="7" borderId="0" xfId="0" applyFill="1" applyAlignment="1">
      <alignment horizontal="center"/>
    </xf>
    <xf numFmtId="0" fontId="0" fillId="7" borderId="0" xfId="0" applyFill="1" applyAlignment="1">
      <alignment horizontal="left"/>
    </xf>
    <xf numFmtId="0" fontId="30" fillId="7" borderId="0" xfId="0" applyFont="1" applyFill="1" applyAlignment="1">
      <alignment horizontal="left"/>
    </xf>
    <xf numFmtId="0" fontId="19" fillId="7" borderId="2" xfId="0" applyFont="1" applyFill="1" applyBorder="1" applyAlignment="1">
      <alignment horizontal="center"/>
    </xf>
    <xf numFmtId="0" fontId="19" fillId="7" borderId="3" xfId="0" applyFont="1" applyFill="1" applyBorder="1" applyAlignment="1">
      <alignment horizontal="center"/>
    </xf>
    <xf numFmtId="0" fontId="19" fillId="7" borderId="20" xfId="0" applyFont="1" applyFill="1" applyBorder="1" applyAlignment="1">
      <alignment horizontal="center"/>
    </xf>
  </cellXfs>
  <cellStyles count="6">
    <cellStyle name="_malom_I5" xfId="3" xr:uid="{EFB1ED86-B5BA-475E-8E1B-1B3B6E83061E}"/>
    <cellStyle name="Ezres 2" xfId="2" xr:uid="{38DD1FAA-1C73-47D7-9035-33024DC957DD}"/>
    <cellStyle name="Ezres 3" xfId="5" xr:uid="{919A3CC3-1088-4939-8913-723EED07B298}"/>
    <cellStyle name="Normál" xfId="0" builtinId="0"/>
    <cellStyle name="Normál 2" xfId="1" xr:uid="{627F9AF6-C0DC-4F65-B3E6-519B4E26BB48}"/>
    <cellStyle name="Normál 3" xfId="4" xr:uid="{D1096429-73D7-47A2-A4CC-BF29216C0B11}"/>
  </cellStyles>
  <dxfs count="1">
    <dxf>
      <font>
        <b/>
        <i val="0"/>
        <color rgb="FFFFFF00"/>
      </font>
      <fill>
        <patternFill>
          <bgColor rgb="FF3399FF"/>
        </patternFill>
      </fill>
    </dxf>
  </dxfs>
  <tableStyles count="1" defaultTableStyle="TableStyleMedium2" defaultPivotStyle="PivotStyleLight16">
    <tableStyle name="Invisible" pivot="0" table="0" count="0" xr9:uid="{04F156AF-8403-4A82-96DA-9913B28CC586}"/>
  </tableStyles>
  <colors>
    <mruColors>
      <color rgb="FFFFFFFF"/>
      <color rgb="FFFF3300"/>
      <color rgb="FFFFD550"/>
      <color rgb="FF0466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é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EDE88-839B-49A0-B164-6966EC1DE455}">
  <sheetPr codeName="Munka3">
    <tabColor rgb="FFFF0000"/>
  </sheetPr>
  <dimension ref="A2:U26"/>
  <sheetViews>
    <sheetView tabSelected="1" workbookViewId="0">
      <selection activeCell="D22" sqref="D22"/>
    </sheetView>
  </sheetViews>
  <sheetFormatPr defaultRowHeight="15" x14ac:dyDescent="0.25"/>
  <cols>
    <col min="1" max="1" width="12" style="128" customWidth="1"/>
    <col min="2" max="2" width="13.28515625" style="128" customWidth="1"/>
    <col min="3" max="3" width="12.28515625" style="128" customWidth="1"/>
    <col min="4" max="4" width="15.85546875" style="128" bestFit="1" customWidth="1"/>
    <col min="5" max="21" width="9.140625" style="128"/>
  </cols>
  <sheetData>
    <row r="2" spans="1:12" ht="18.75" x14ac:dyDescent="0.3">
      <c r="A2" s="127" t="s">
        <v>389</v>
      </c>
    </row>
    <row r="4" spans="1:12" x14ac:dyDescent="0.25">
      <c r="A4" s="140" t="s">
        <v>390</v>
      </c>
      <c r="B4" s="140"/>
      <c r="C4" s="140"/>
      <c r="D4" s="140"/>
      <c r="E4" s="140"/>
      <c r="F4" s="140"/>
      <c r="G4" s="140"/>
      <c r="H4" s="140"/>
      <c r="I4" s="140"/>
      <c r="J4" s="140"/>
      <c r="K4" s="140"/>
      <c r="L4" s="140"/>
    </row>
    <row r="5" spans="1:12" x14ac:dyDescent="0.25">
      <c r="A5" s="129" t="s">
        <v>122</v>
      </c>
      <c r="B5" s="130" t="s">
        <v>386</v>
      </c>
      <c r="C5" s="129"/>
      <c r="D5" s="129"/>
      <c r="E5" s="129"/>
      <c r="F5" s="129"/>
      <c r="G5" s="129"/>
      <c r="H5" s="129"/>
      <c r="I5" s="129"/>
      <c r="J5" s="129"/>
      <c r="K5" s="129"/>
      <c r="L5" s="129"/>
    </row>
    <row r="6" spans="1:12" x14ac:dyDescent="0.25">
      <c r="A6" s="129" t="s">
        <v>123</v>
      </c>
      <c r="B6" s="130" t="s">
        <v>118</v>
      </c>
      <c r="C6" s="130"/>
      <c r="D6" s="129"/>
      <c r="E6" s="129"/>
      <c r="F6" s="129"/>
      <c r="G6" s="129"/>
      <c r="H6" s="129"/>
      <c r="I6" s="129"/>
      <c r="J6" s="129"/>
      <c r="K6" s="129"/>
      <c r="L6" s="129"/>
    </row>
    <row r="7" spans="1:12" x14ac:dyDescent="0.25">
      <c r="A7" s="129"/>
      <c r="B7" s="130" t="s">
        <v>119</v>
      </c>
      <c r="C7" s="130" t="s">
        <v>120</v>
      </c>
      <c r="D7" s="129"/>
      <c r="E7" s="129"/>
      <c r="F7" s="129"/>
      <c r="G7" s="129"/>
      <c r="H7" s="129"/>
      <c r="I7" s="129"/>
      <c r="J7" s="129"/>
      <c r="K7" s="129"/>
      <c r="L7" s="129"/>
    </row>
    <row r="8" spans="1:12" x14ac:dyDescent="0.25">
      <c r="A8" s="129"/>
      <c r="B8" s="130" t="s">
        <v>121</v>
      </c>
      <c r="C8" s="130" t="s">
        <v>387</v>
      </c>
      <c r="D8" s="129"/>
      <c r="E8" s="129"/>
      <c r="F8" s="129"/>
      <c r="G8" s="129"/>
      <c r="H8" s="129"/>
      <c r="I8" s="129"/>
      <c r="J8" s="129"/>
      <c r="K8" s="129"/>
      <c r="L8" s="129"/>
    </row>
    <row r="9" spans="1:12" x14ac:dyDescent="0.25">
      <c r="A9" s="129" t="s">
        <v>124</v>
      </c>
      <c r="B9" s="130" t="s">
        <v>391</v>
      </c>
      <c r="C9" s="129"/>
      <c r="D9" s="129"/>
      <c r="E9" s="129"/>
      <c r="F9" s="129"/>
      <c r="G9" s="129"/>
      <c r="H9" s="129"/>
      <c r="I9" s="129"/>
      <c r="J9" s="129"/>
      <c r="K9" s="129"/>
      <c r="L9" s="129"/>
    </row>
    <row r="10" spans="1:12" x14ac:dyDescent="0.25">
      <c r="A10" s="129" t="s">
        <v>125</v>
      </c>
      <c r="B10" s="130" t="s">
        <v>392</v>
      </c>
      <c r="C10" s="129"/>
      <c r="D10" s="129"/>
      <c r="E10" s="129"/>
      <c r="F10" s="129"/>
      <c r="G10" s="129"/>
      <c r="H10" s="129"/>
      <c r="I10" s="129"/>
      <c r="J10" s="129"/>
      <c r="K10" s="129"/>
      <c r="L10" s="129"/>
    </row>
    <row r="11" spans="1:12" x14ac:dyDescent="0.25">
      <c r="A11" s="129" t="s">
        <v>126</v>
      </c>
      <c r="B11" s="130" t="s">
        <v>388</v>
      </c>
      <c r="C11" s="129"/>
      <c r="D11" s="129"/>
      <c r="E11" s="129"/>
      <c r="F11" s="129"/>
      <c r="G11" s="129"/>
      <c r="H11" s="129"/>
      <c r="I11" s="129"/>
      <c r="J11" s="129"/>
      <c r="K11" s="129"/>
      <c r="L11" s="129"/>
    </row>
    <row r="12" spans="1:12" x14ac:dyDescent="0.25">
      <c r="A12" s="129"/>
      <c r="B12" s="130"/>
      <c r="C12" s="129"/>
      <c r="D12" s="129"/>
      <c r="E12" s="129"/>
      <c r="F12" s="129"/>
      <c r="G12" s="129"/>
      <c r="H12" s="129"/>
      <c r="I12" s="129"/>
      <c r="J12" s="129"/>
      <c r="K12" s="129"/>
      <c r="L12" s="129"/>
    </row>
    <row r="14" spans="1:12" ht="15.75" thickBot="1" x14ac:dyDescent="0.3"/>
    <row r="15" spans="1:12" ht="16.5" thickBot="1" x14ac:dyDescent="0.3">
      <c r="A15" s="141" t="s">
        <v>127</v>
      </c>
      <c r="B15" s="142"/>
      <c r="C15" s="142"/>
      <c r="D15" s="143"/>
    </row>
    <row r="16" spans="1:12" ht="15.75" thickBot="1" x14ac:dyDescent="0.3">
      <c r="A16" s="131"/>
      <c r="B16" s="132" t="s">
        <v>116</v>
      </c>
    </row>
    <row r="17" spans="1:2" x14ac:dyDescent="0.25">
      <c r="A17" s="133" t="s">
        <v>114</v>
      </c>
      <c r="B17" s="55"/>
    </row>
    <row r="18" spans="1:2" x14ac:dyDescent="0.25">
      <c r="A18" s="134" t="s">
        <v>113</v>
      </c>
      <c r="B18" s="54"/>
    </row>
    <row r="19" spans="1:2" ht="15.75" thickBot="1" x14ac:dyDescent="0.3">
      <c r="A19" s="135" t="s">
        <v>115</v>
      </c>
      <c r="B19" s="136"/>
    </row>
    <row r="22" spans="1:2" x14ac:dyDescent="0.25">
      <c r="B22" s="137"/>
    </row>
    <row r="23" spans="1:2" x14ac:dyDescent="0.25">
      <c r="B23" s="138"/>
    </row>
    <row r="24" spans="1:2" x14ac:dyDescent="0.25">
      <c r="B24" s="139"/>
    </row>
    <row r="25" spans="1:2" x14ac:dyDescent="0.25">
      <c r="B25" s="139"/>
    </row>
    <row r="26" spans="1:2" x14ac:dyDescent="0.25">
      <c r="B26" s="139"/>
    </row>
  </sheetData>
  <mergeCells count="2">
    <mergeCell ref="A4:L4"/>
    <mergeCell ref="A15:D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7CECF-B11A-40F2-AE66-54AED45677BC}">
  <sheetPr codeName="Munka7">
    <tabColor theme="9" tint="0.39997558519241921"/>
    <outlinePr summaryBelow="0" summaryRight="0"/>
    <pageSetUpPr fitToPage="1"/>
  </sheetPr>
  <dimension ref="A1:Q717"/>
  <sheetViews>
    <sheetView topLeftCell="C1" zoomScale="82" zoomScaleNormal="82" workbookViewId="0">
      <pane ySplit="4" topLeftCell="A5" activePane="bottomLeft" state="frozen"/>
      <selection activeCell="M10" sqref="M10"/>
      <selection pane="bottomLeft" activeCell="P2" sqref="P2"/>
    </sheetView>
  </sheetViews>
  <sheetFormatPr defaultColWidth="12.5703125" defaultRowHeight="15" outlineLevelRow="2" x14ac:dyDescent="0.25"/>
  <cols>
    <col min="1" max="1" width="25.28515625" style="20" customWidth="1"/>
    <col min="2" max="2" width="19.28515625" style="18" bestFit="1" customWidth="1"/>
    <col min="3" max="3" width="74.42578125" style="19" customWidth="1"/>
    <col min="4" max="4" width="34.42578125" style="19" customWidth="1"/>
    <col min="5" max="6" width="15.42578125" style="23" customWidth="1"/>
    <col min="7" max="7" width="20.7109375" style="13" customWidth="1"/>
    <col min="8" max="8" width="17.28515625" style="13" customWidth="1"/>
    <col min="9" max="9" width="20.140625" style="13" customWidth="1"/>
    <col min="10" max="10" width="17.5703125" style="13" customWidth="1"/>
    <col min="11" max="11" width="27.42578125" style="13" customWidth="1"/>
    <col min="12" max="12" width="6" style="14" customWidth="1"/>
    <col min="13" max="13" width="12.5703125" style="14"/>
    <col min="14" max="14" width="13" style="15" customWidth="1"/>
    <col min="15" max="15" width="12.5703125" style="14"/>
    <col min="16" max="16" width="121.85546875" style="19" customWidth="1"/>
    <col min="17" max="17" width="79.85546875" style="19" customWidth="1"/>
    <col min="18" max="16384" width="12.5703125" style="14"/>
  </cols>
  <sheetData>
    <row r="1" spans="1:17" s="4" customFormat="1" ht="20.25" customHeight="1" x14ac:dyDescent="0.25">
      <c r="A1" s="24" t="s">
        <v>0</v>
      </c>
      <c r="B1" s="25"/>
      <c r="C1" s="26"/>
      <c r="D1" s="26"/>
      <c r="E1" s="27"/>
      <c r="F1" s="27"/>
      <c r="G1" s="28"/>
      <c r="H1" s="28"/>
      <c r="I1" s="29"/>
      <c r="J1" s="29"/>
      <c r="K1" s="30"/>
      <c r="M1" s="38"/>
      <c r="P1" s="109" t="s">
        <v>185</v>
      </c>
      <c r="Q1" s="109" t="s">
        <v>186</v>
      </c>
    </row>
    <row r="2" spans="1:17" s="4" customFormat="1" ht="33" customHeight="1" x14ac:dyDescent="0.25">
      <c r="A2" s="31" t="s">
        <v>117</v>
      </c>
      <c r="B2" s="1"/>
      <c r="C2" s="2"/>
      <c r="D2" s="2"/>
      <c r="E2" s="32"/>
      <c r="F2" s="32"/>
      <c r="G2" s="33"/>
      <c r="H2" s="33"/>
      <c r="I2" s="3"/>
      <c r="J2" s="3"/>
      <c r="K2" s="34"/>
      <c r="M2" s="126"/>
      <c r="P2" s="106"/>
      <c r="Q2" s="106"/>
    </row>
    <row r="3" spans="1:17" s="8" customFormat="1" ht="35.450000000000003" customHeight="1" thickBot="1" x14ac:dyDescent="0.3">
      <c r="A3" s="35" t="s">
        <v>1</v>
      </c>
      <c r="B3" s="5" t="s">
        <v>13</v>
      </c>
      <c r="C3" s="6" t="s">
        <v>2</v>
      </c>
      <c r="D3" s="6" t="s">
        <v>112</v>
      </c>
      <c r="E3" s="36" t="s">
        <v>3</v>
      </c>
      <c r="F3" s="6" t="s">
        <v>4</v>
      </c>
      <c r="G3" s="37" t="s">
        <v>5</v>
      </c>
      <c r="H3" s="37" t="s">
        <v>6</v>
      </c>
      <c r="I3" s="7" t="s">
        <v>7</v>
      </c>
      <c r="J3" s="7" t="s">
        <v>8</v>
      </c>
      <c r="K3" s="7" t="s">
        <v>9</v>
      </c>
      <c r="L3" s="107"/>
      <c r="M3" s="107"/>
      <c r="N3" s="107"/>
      <c r="O3" s="107"/>
    </row>
    <row r="4" spans="1:17" s="9" customFormat="1" ht="15.75" thickBot="1" x14ac:dyDescent="0.3">
      <c r="A4" s="111">
        <v>30000000</v>
      </c>
      <c r="B4" s="39"/>
      <c r="C4" s="40" t="s">
        <v>14</v>
      </c>
      <c r="D4" s="40"/>
      <c r="E4" s="40"/>
      <c r="F4" s="40"/>
      <c r="G4" s="40"/>
      <c r="H4" s="40"/>
      <c r="I4" s="40"/>
      <c r="J4" s="40"/>
      <c r="K4" s="40"/>
      <c r="O4" s="8"/>
      <c r="P4" s="90" t="s">
        <v>187</v>
      </c>
      <c r="Q4" s="90"/>
    </row>
    <row r="5" spans="1:17" s="9" customFormat="1" ht="30.75" thickBot="1" x14ac:dyDescent="0.3">
      <c r="A5" s="112">
        <f>A4+100000</f>
        <v>30100000</v>
      </c>
      <c r="B5" s="41"/>
      <c r="C5" s="42" t="s">
        <v>10</v>
      </c>
      <c r="D5" s="42"/>
      <c r="E5" s="42"/>
      <c r="F5" s="42"/>
      <c r="G5" s="56"/>
      <c r="H5" s="57"/>
      <c r="I5" s="119"/>
      <c r="J5" s="119"/>
      <c r="K5" s="119"/>
      <c r="P5" s="91" t="s">
        <v>188</v>
      </c>
      <c r="Q5" s="91"/>
    </row>
    <row r="6" spans="1:17" s="10" customFormat="1" ht="45" outlineLevel="1" x14ac:dyDescent="0.25">
      <c r="A6" s="113">
        <f>A5+1000</f>
        <v>30101000</v>
      </c>
      <c r="B6" s="43"/>
      <c r="C6" s="44" t="s">
        <v>15</v>
      </c>
      <c r="D6" s="44"/>
      <c r="E6" s="44"/>
      <c r="F6" s="44"/>
      <c r="G6" s="58"/>
      <c r="H6" s="59"/>
      <c r="I6" s="118"/>
      <c r="J6" s="118"/>
      <c r="K6" s="118"/>
      <c r="P6" s="92" t="s">
        <v>189</v>
      </c>
      <c r="Q6" s="92"/>
    </row>
    <row r="7" spans="1:17" outlineLevel="2" x14ac:dyDescent="0.25">
      <c r="A7" s="114"/>
      <c r="B7" s="11"/>
      <c r="C7" s="61"/>
      <c r="D7" s="61"/>
      <c r="E7" s="61"/>
      <c r="F7" s="61"/>
      <c r="G7" s="62"/>
      <c r="H7" s="63"/>
      <c r="I7" s="124"/>
      <c r="J7" s="124"/>
      <c r="K7" s="124"/>
      <c r="P7" s="93"/>
      <c r="Q7" s="93"/>
    </row>
    <row r="8" spans="1:17" outlineLevel="2" x14ac:dyDescent="0.25">
      <c r="A8" s="114"/>
      <c r="B8" s="11"/>
      <c r="C8" s="61"/>
      <c r="D8" s="61"/>
      <c r="E8" s="61"/>
      <c r="F8" s="61"/>
      <c r="G8" s="62"/>
      <c r="H8" s="63"/>
      <c r="I8" s="124"/>
      <c r="J8" s="124"/>
      <c r="K8" s="124"/>
      <c r="P8" s="93"/>
      <c r="Q8" s="93"/>
    </row>
    <row r="9" spans="1:17" s="10" customFormat="1" ht="45" outlineLevel="1" x14ac:dyDescent="0.25">
      <c r="A9" s="113">
        <f>A6+1000</f>
        <v>30102000</v>
      </c>
      <c r="B9" s="43"/>
      <c r="C9" s="44" t="s">
        <v>129</v>
      </c>
      <c r="D9" s="44"/>
      <c r="E9" s="44"/>
      <c r="F9" s="44"/>
      <c r="G9" s="58"/>
      <c r="H9" s="59"/>
      <c r="I9" s="118"/>
      <c r="J9" s="118"/>
      <c r="K9" s="118"/>
      <c r="P9" s="92" t="s">
        <v>190</v>
      </c>
      <c r="Q9" s="92" t="s">
        <v>191</v>
      </c>
    </row>
    <row r="10" spans="1:17" outlineLevel="2" x14ac:dyDescent="0.25">
      <c r="A10" s="114"/>
      <c r="B10" s="11"/>
      <c r="C10" s="61"/>
      <c r="D10" s="61"/>
      <c r="E10" s="61"/>
      <c r="F10" s="61"/>
      <c r="G10" s="62"/>
      <c r="H10" s="63"/>
      <c r="I10" s="124"/>
      <c r="J10" s="124"/>
      <c r="K10" s="124"/>
      <c r="P10" s="93"/>
      <c r="Q10" s="93"/>
    </row>
    <row r="11" spans="1:17" outlineLevel="2" x14ac:dyDescent="0.25">
      <c r="A11" s="114"/>
      <c r="B11" s="11"/>
      <c r="C11" s="61"/>
      <c r="D11" s="61"/>
      <c r="E11" s="61"/>
      <c r="F11" s="61"/>
      <c r="G11" s="62"/>
      <c r="H11" s="63"/>
      <c r="I11" s="124"/>
      <c r="J11" s="124"/>
      <c r="K11" s="124"/>
      <c r="P11" s="93"/>
      <c r="Q11" s="93"/>
    </row>
    <row r="12" spans="1:17" ht="45" outlineLevel="1" x14ac:dyDescent="0.25">
      <c r="A12" s="113">
        <f>A9+1000</f>
        <v>30103000</v>
      </c>
      <c r="B12" s="43"/>
      <c r="C12" s="44" t="s">
        <v>16</v>
      </c>
      <c r="D12" s="44"/>
      <c r="E12" s="44"/>
      <c r="F12" s="44"/>
      <c r="G12" s="58"/>
      <c r="H12" s="59"/>
      <c r="I12" s="118"/>
      <c r="J12" s="118"/>
      <c r="K12" s="118"/>
      <c r="P12" s="92" t="s">
        <v>192</v>
      </c>
      <c r="Q12" s="92"/>
    </row>
    <row r="13" spans="1:17" outlineLevel="2" x14ac:dyDescent="0.25">
      <c r="A13" s="114"/>
      <c r="B13" s="11"/>
      <c r="C13" s="61"/>
      <c r="D13" s="61"/>
      <c r="E13" s="61"/>
      <c r="F13" s="61"/>
      <c r="G13" s="62"/>
      <c r="H13" s="63"/>
      <c r="I13" s="124"/>
      <c r="J13" s="124"/>
      <c r="K13" s="124"/>
      <c r="P13" s="93"/>
      <c r="Q13" s="93"/>
    </row>
    <row r="14" spans="1:17" outlineLevel="2" x14ac:dyDescent="0.25">
      <c r="A14" s="114"/>
      <c r="B14" s="11"/>
      <c r="C14" s="61"/>
      <c r="D14" s="61"/>
      <c r="E14" s="61"/>
      <c r="F14" s="61"/>
      <c r="G14" s="62"/>
      <c r="H14" s="63"/>
      <c r="I14" s="124"/>
      <c r="J14" s="124"/>
      <c r="K14" s="124"/>
      <c r="P14" s="93"/>
      <c r="Q14" s="93"/>
    </row>
    <row r="15" spans="1:17" ht="30" outlineLevel="1" x14ac:dyDescent="0.25">
      <c r="A15" s="113">
        <f>A12+1000</f>
        <v>30104000</v>
      </c>
      <c r="B15" s="43"/>
      <c r="C15" s="44" t="s">
        <v>17</v>
      </c>
      <c r="D15" s="44"/>
      <c r="E15" s="44"/>
      <c r="F15" s="44"/>
      <c r="G15" s="58"/>
      <c r="H15" s="59"/>
      <c r="I15" s="118"/>
      <c r="J15" s="118"/>
      <c r="K15" s="118"/>
      <c r="P15" s="92" t="s">
        <v>193</v>
      </c>
      <c r="Q15" s="92"/>
    </row>
    <row r="16" spans="1:17" outlineLevel="2" x14ac:dyDescent="0.25">
      <c r="A16" s="114"/>
      <c r="B16" s="11"/>
      <c r="C16" s="61"/>
      <c r="D16" s="61"/>
      <c r="E16" s="61"/>
      <c r="F16" s="61"/>
      <c r="G16" s="62"/>
      <c r="H16" s="63"/>
      <c r="I16" s="124"/>
      <c r="J16" s="124"/>
      <c r="K16" s="124"/>
      <c r="P16" s="93"/>
      <c r="Q16" s="93"/>
    </row>
    <row r="17" spans="1:17" outlineLevel="2" x14ac:dyDescent="0.25">
      <c r="A17" s="114"/>
      <c r="B17" s="11"/>
      <c r="C17" s="61"/>
      <c r="D17" s="61"/>
      <c r="E17" s="61"/>
      <c r="F17" s="61"/>
      <c r="G17" s="62"/>
      <c r="H17" s="63"/>
      <c r="I17" s="124"/>
      <c r="J17" s="124"/>
      <c r="K17" s="124"/>
      <c r="P17" s="93"/>
      <c r="Q17" s="93"/>
    </row>
    <row r="18" spans="1:17" ht="75" outlineLevel="1" x14ac:dyDescent="0.25">
      <c r="A18" s="113">
        <f>A15+1000</f>
        <v>30105000</v>
      </c>
      <c r="B18" s="43"/>
      <c r="C18" s="44" t="s">
        <v>18</v>
      </c>
      <c r="D18" s="44"/>
      <c r="E18" s="44"/>
      <c r="F18" s="44"/>
      <c r="G18" s="58"/>
      <c r="H18" s="59"/>
      <c r="I18" s="118"/>
      <c r="J18" s="118"/>
      <c r="K18" s="118"/>
      <c r="P18" s="92" t="s">
        <v>194</v>
      </c>
      <c r="Q18" s="92" t="s">
        <v>195</v>
      </c>
    </row>
    <row r="19" spans="1:17" outlineLevel="2" x14ac:dyDescent="0.25">
      <c r="A19" s="114"/>
      <c r="B19" s="11"/>
      <c r="C19" s="61"/>
      <c r="D19" s="61"/>
      <c r="E19" s="61"/>
      <c r="F19" s="61"/>
      <c r="G19" s="62"/>
      <c r="H19" s="63"/>
      <c r="I19" s="124"/>
      <c r="J19" s="124"/>
      <c r="K19" s="124"/>
      <c r="P19" s="93"/>
      <c r="Q19" s="93"/>
    </row>
    <row r="20" spans="1:17" outlineLevel="2" x14ac:dyDescent="0.25">
      <c r="A20" s="114"/>
      <c r="B20" s="11"/>
      <c r="C20" s="61"/>
      <c r="D20" s="61"/>
      <c r="E20" s="61"/>
      <c r="F20" s="61"/>
      <c r="G20" s="62"/>
      <c r="H20" s="63"/>
      <c r="I20" s="124"/>
      <c r="J20" s="124"/>
      <c r="K20" s="124"/>
      <c r="P20" s="93"/>
      <c r="Q20" s="93"/>
    </row>
    <row r="21" spans="1:17" ht="60" outlineLevel="1" x14ac:dyDescent="0.25">
      <c r="A21" s="113">
        <f>A18+1000</f>
        <v>30106000</v>
      </c>
      <c r="B21" s="43"/>
      <c r="C21" s="44" t="s">
        <v>19</v>
      </c>
      <c r="D21" s="44"/>
      <c r="E21" s="44"/>
      <c r="F21" s="44"/>
      <c r="G21" s="58"/>
      <c r="H21" s="59"/>
      <c r="I21" s="118"/>
      <c r="J21" s="118"/>
      <c r="K21" s="118"/>
      <c r="P21" s="92" t="s">
        <v>196</v>
      </c>
      <c r="Q21" s="92" t="s">
        <v>197</v>
      </c>
    </row>
    <row r="22" spans="1:17" outlineLevel="2" x14ac:dyDescent="0.25">
      <c r="A22" s="114"/>
      <c r="B22" s="11"/>
      <c r="C22" s="61"/>
      <c r="D22" s="61"/>
      <c r="E22" s="61"/>
      <c r="F22" s="61"/>
      <c r="G22" s="62"/>
      <c r="H22" s="63"/>
      <c r="I22" s="124"/>
      <c r="J22" s="124"/>
      <c r="K22" s="124"/>
      <c r="P22" s="93"/>
      <c r="Q22" s="93"/>
    </row>
    <row r="23" spans="1:17" s="10" customFormat="1" outlineLevel="2" x14ac:dyDescent="0.25">
      <c r="A23" s="114"/>
      <c r="B23" s="11"/>
      <c r="C23" s="61"/>
      <c r="D23" s="61"/>
      <c r="E23" s="61"/>
      <c r="F23" s="61"/>
      <c r="G23" s="62"/>
      <c r="H23" s="63"/>
      <c r="I23" s="124"/>
      <c r="J23" s="124"/>
      <c r="K23" s="124"/>
      <c r="P23" s="93"/>
      <c r="Q23" s="93"/>
    </row>
    <row r="24" spans="1:17" ht="120" outlineLevel="1" x14ac:dyDescent="0.25">
      <c r="A24" s="113">
        <f>A21+1000</f>
        <v>30107000</v>
      </c>
      <c r="B24" s="43"/>
      <c r="C24" s="44" t="s">
        <v>20</v>
      </c>
      <c r="D24" s="44"/>
      <c r="E24" s="44"/>
      <c r="F24" s="44"/>
      <c r="G24" s="58"/>
      <c r="H24" s="59"/>
      <c r="I24" s="118"/>
      <c r="J24" s="118"/>
      <c r="K24" s="118"/>
      <c r="P24" s="92" t="s">
        <v>198</v>
      </c>
      <c r="Q24" s="92" t="s">
        <v>199</v>
      </c>
    </row>
    <row r="25" spans="1:17" s="10" customFormat="1" outlineLevel="2" x14ac:dyDescent="0.25">
      <c r="A25" s="114"/>
      <c r="B25" s="11"/>
      <c r="C25" s="61"/>
      <c r="D25" s="61"/>
      <c r="E25" s="61"/>
      <c r="F25" s="61"/>
      <c r="G25" s="62"/>
      <c r="H25" s="63"/>
      <c r="I25" s="124"/>
      <c r="J25" s="124"/>
      <c r="K25" s="124"/>
      <c r="P25" s="93"/>
      <c r="Q25" s="93"/>
    </row>
    <row r="26" spans="1:17" outlineLevel="2" x14ac:dyDescent="0.25">
      <c r="A26" s="114"/>
      <c r="B26" s="11"/>
      <c r="C26" s="61"/>
      <c r="D26" s="61"/>
      <c r="E26" s="61"/>
      <c r="F26" s="61"/>
      <c r="G26" s="62"/>
      <c r="H26" s="63"/>
      <c r="I26" s="124"/>
      <c r="J26" s="124"/>
      <c r="K26" s="124"/>
      <c r="P26" s="93"/>
      <c r="Q26" s="93"/>
    </row>
    <row r="27" spans="1:17" ht="75" outlineLevel="1" x14ac:dyDescent="0.25">
      <c r="A27" s="113">
        <f>A24+1000</f>
        <v>30108000</v>
      </c>
      <c r="B27" s="43"/>
      <c r="C27" s="44" t="s">
        <v>11</v>
      </c>
      <c r="D27" s="44"/>
      <c r="E27" s="44"/>
      <c r="F27" s="44"/>
      <c r="G27" s="58"/>
      <c r="H27" s="59"/>
      <c r="I27" s="118"/>
      <c r="J27" s="118"/>
      <c r="K27" s="118"/>
      <c r="P27" s="92" t="s">
        <v>200</v>
      </c>
      <c r="Q27" s="92" t="s">
        <v>201</v>
      </c>
    </row>
    <row r="28" spans="1:17" outlineLevel="2" x14ac:dyDescent="0.25">
      <c r="A28" s="114"/>
      <c r="B28" s="11"/>
      <c r="C28" s="61"/>
      <c r="D28" s="61"/>
      <c r="E28" s="61"/>
      <c r="F28" s="61"/>
      <c r="G28" s="62"/>
      <c r="H28" s="63"/>
      <c r="I28" s="124"/>
      <c r="J28" s="124"/>
      <c r="K28" s="124"/>
      <c r="P28" s="93"/>
      <c r="Q28" s="93"/>
    </row>
    <row r="29" spans="1:17" outlineLevel="2" x14ac:dyDescent="0.25">
      <c r="A29" s="114"/>
      <c r="B29" s="11"/>
      <c r="C29" s="61"/>
      <c r="D29" s="61"/>
      <c r="E29" s="61"/>
      <c r="F29" s="61"/>
      <c r="G29" s="62"/>
      <c r="H29" s="63"/>
      <c r="I29" s="124"/>
      <c r="J29" s="124"/>
      <c r="K29" s="124"/>
      <c r="P29" s="93"/>
      <c r="Q29" s="93"/>
    </row>
    <row r="30" spans="1:17" s="10" customFormat="1" ht="75" outlineLevel="1" x14ac:dyDescent="0.25">
      <c r="A30" s="113">
        <f>A27+1000</f>
        <v>30109000</v>
      </c>
      <c r="B30" s="43"/>
      <c r="C30" s="44" t="s">
        <v>130</v>
      </c>
      <c r="D30" s="44"/>
      <c r="E30" s="44"/>
      <c r="F30" s="44"/>
      <c r="G30" s="58"/>
      <c r="H30" s="59"/>
      <c r="I30" s="118"/>
      <c r="J30" s="118"/>
      <c r="K30" s="118"/>
      <c r="P30" s="92" t="s">
        <v>202</v>
      </c>
      <c r="Q30" s="92" t="s">
        <v>203</v>
      </c>
    </row>
    <row r="31" spans="1:17" outlineLevel="2" x14ac:dyDescent="0.25">
      <c r="A31" s="114"/>
      <c r="B31" s="11"/>
      <c r="C31" s="61"/>
      <c r="D31" s="61"/>
      <c r="E31" s="61"/>
      <c r="F31" s="61"/>
      <c r="G31" s="62"/>
      <c r="H31" s="63"/>
      <c r="I31" s="124"/>
      <c r="J31" s="124"/>
      <c r="K31" s="124"/>
      <c r="P31" s="93"/>
      <c r="Q31" s="93"/>
    </row>
    <row r="32" spans="1:17" ht="15.75" outlineLevel="2" thickBot="1" x14ac:dyDescent="0.3">
      <c r="A32" s="114"/>
      <c r="B32" s="11"/>
      <c r="C32" s="61"/>
      <c r="D32" s="61"/>
      <c r="E32" s="61"/>
      <c r="F32" s="61"/>
      <c r="G32" s="62"/>
      <c r="H32" s="63"/>
      <c r="I32" s="124"/>
      <c r="J32" s="124"/>
      <c r="K32" s="124"/>
      <c r="P32" s="93"/>
      <c r="Q32" s="93"/>
    </row>
    <row r="33" spans="1:17" ht="15.75" thickBot="1" x14ac:dyDescent="0.3">
      <c r="A33" s="112">
        <f>A5+100000</f>
        <v>30200000</v>
      </c>
      <c r="B33" s="41"/>
      <c r="C33" s="42" t="s">
        <v>21</v>
      </c>
      <c r="D33" s="42"/>
      <c r="E33" s="42"/>
      <c r="F33" s="42"/>
      <c r="G33" s="56"/>
      <c r="H33" s="57"/>
      <c r="I33" s="119"/>
      <c r="J33" s="119"/>
      <c r="K33" s="119"/>
      <c r="P33" s="91" t="s">
        <v>204</v>
      </c>
      <c r="Q33" s="91"/>
    </row>
    <row r="34" spans="1:17" ht="45" outlineLevel="1" x14ac:dyDescent="0.25">
      <c r="A34" s="113">
        <f>A33+1000</f>
        <v>30201000</v>
      </c>
      <c r="B34" s="43"/>
      <c r="C34" s="44" t="s">
        <v>22</v>
      </c>
      <c r="D34" s="44"/>
      <c r="E34" s="44"/>
      <c r="F34" s="44"/>
      <c r="G34" s="58"/>
      <c r="H34" s="59"/>
      <c r="I34" s="118"/>
      <c r="J34" s="118"/>
      <c r="K34" s="118"/>
      <c r="P34" s="92" t="s">
        <v>205</v>
      </c>
      <c r="Q34" s="92" t="s">
        <v>206</v>
      </c>
    </row>
    <row r="35" spans="1:17" outlineLevel="2" x14ac:dyDescent="0.25">
      <c r="A35" s="114"/>
      <c r="B35" s="11"/>
      <c r="C35" s="61"/>
      <c r="D35" s="61"/>
      <c r="E35" s="61"/>
      <c r="F35" s="61"/>
      <c r="G35" s="62"/>
      <c r="H35" s="63"/>
      <c r="I35" s="124"/>
      <c r="J35" s="124"/>
      <c r="K35" s="124"/>
      <c r="P35" s="93"/>
      <c r="Q35" s="93"/>
    </row>
    <row r="36" spans="1:17" s="10" customFormat="1" outlineLevel="2" x14ac:dyDescent="0.25">
      <c r="A36" s="114"/>
      <c r="B36" s="11"/>
      <c r="C36" s="61"/>
      <c r="D36" s="61"/>
      <c r="E36" s="61"/>
      <c r="F36" s="61"/>
      <c r="G36" s="62"/>
      <c r="H36" s="63"/>
      <c r="I36" s="124"/>
      <c r="J36" s="124"/>
      <c r="K36" s="124"/>
      <c r="P36" s="93"/>
      <c r="Q36" s="93"/>
    </row>
    <row r="37" spans="1:17" ht="75" outlineLevel="1" x14ac:dyDescent="0.25">
      <c r="A37" s="113">
        <f>A34+1000</f>
        <v>30202000</v>
      </c>
      <c r="B37" s="43"/>
      <c r="C37" s="44" t="s">
        <v>23</v>
      </c>
      <c r="D37" s="44"/>
      <c r="E37" s="44"/>
      <c r="F37" s="44"/>
      <c r="G37" s="58"/>
      <c r="H37" s="59"/>
      <c r="I37" s="118"/>
      <c r="J37" s="118"/>
      <c r="K37" s="118"/>
      <c r="P37" s="92" t="s">
        <v>207</v>
      </c>
      <c r="Q37" s="92" t="s">
        <v>208</v>
      </c>
    </row>
    <row r="38" spans="1:17" outlineLevel="2" x14ac:dyDescent="0.25">
      <c r="A38" s="114"/>
      <c r="B38" s="11"/>
      <c r="C38" s="61"/>
      <c r="D38" s="61"/>
      <c r="E38" s="61"/>
      <c r="F38" s="61"/>
      <c r="G38" s="62"/>
      <c r="H38" s="63"/>
      <c r="I38" s="124"/>
      <c r="J38" s="124"/>
      <c r="K38" s="124"/>
      <c r="P38" s="93"/>
      <c r="Q38" s="93"/>
    </row>
    <row r="39" spans="1:17" s="9" customFormat="1" outlineLevel="2" x14ac:dyDescent="0.25">
      <c r="A39" s="114"/>
      <c r="B39" s="11"/>
      <c r="C39" s="61"/>
      <c r="D39" s="61"/>
      <c r="E39" s="61"/>
      <c r="F39" s="61"/>
      <c r="G39" s="62"/>
      <c r="H39" s="63"/>
      <c r="I39" s="124"/>
      <c r="J39" s="124"/>
      <c r="K39" s="124"/>
      <c r="P39" s="93"/>
      <c r="Q39" s="93"/>
    </row>
    <row r="40" spans="1:17" s="21" customFormat="1" ht="60" outlineLevel="1" x14ac:dyDescent="0.25">
      <c r="A40" s="113">
        <f>A37+1000</f>
        <v>30203000</v>
      </c>
      <c r="B40" s="43"/>
      <c r="C40" s="44" t="s">
        <v>24</v>
      </c>
      <c r="D40" s="44"/>
      <c r="E40" s="44"/>
      <c r="F40" s="44"/>
      <c r="G40" s="58"/>
      <c r="H40" s="59"/>
      <c r="I40" s="118"/>
      <c r="J40" s="118"/>
      <c r="K40" s="118"/>
      <c r="N40" s="22"/>
      <c r="P40" s="92" t="s">
        <v>209</v>
      </c>
      <c r="Q40" s="92" t="s">
        <v>210</v>
      </c>
    </row>
    <row r="41" spans="1:17" s="21" customFormat="1" outlineLevel="2" x14ac:dyDescent="0.25">
      <c r="A41" s="114"/>
      <c r="B41" s="11"/>
      <c r="C41" s="61"/>
      <c r="D41" s="61"/>
      <c r="E41" s="61"/>
      <c r="F41" s="61"/>
      <c r="G41" s="62"/>
      <c r="H41" s="63"/>
      <c r="I41" s="124"/>
      <c r="J41" s="124"/>
      <c r="K41" s="124"/>
      <c r="N41" s="22"/>
      <c r="P41" s="93"/>
      <c r="Q41" s="93"/>
    </row>
    <row r="42" spans="1:17" s="21" customFormat="1" outlineLevel="2" x14ac:dyDescent="0.25">
      <c r="A42" s="114"/>
      <c r="B42" s="11"/>
      <c r="C42" s="61"/>
      <c r="D42" s="61"/>
      <c r="E42" s="61"/>
      <c r="F42" s="61"/>
      <c r="G42" s="62"/>
      <c r="H42" s="63"/>
      <c r="I42" s="124"/>
      <c r="J42" s="124"/>
      <c r="K42" s="124"/>
      <c r="N42" s="22"/>
      <c r="P42" s="93"/>
      <c r="Q42" s="93"/>
    </row>
    <row r="43" spans="1:17" s="21" customFormat="1" ht="105" outlineLevel="1" x14ac:dyDescent="0.25">
      <c r="A43" s="113">
        <f>A40+1000</f>
        <v>30204000</v>
      </c>
      <c r="B43" s="43"/>
      <c r="C43" s="44" t="s">
        <v>25</v>
      </c>
      <c r="D43" s="44"/>
      <c r="E43" s="44"/>
      <c r="F43" s="44"/>
      <c r="G43" s="58"/>
      <c r="H43" s="59"/>
      <c r="I43" s="118"/>
      <c r="J43" s="118"/>
      <c r="K43" s="118"/>
      <c r="N43" s="22"/>
      <c r="P43" s="92" t="s">
        <v>211</v>
      </c>
      <c r="Q43" s="92" t="s">
        <v>212</v>
      </c>
    </row>
    <row r="44" spans="1:17" s="21" customFormat="1" outlineLevel="2" x14ac:dyDescent="0.25">
      <c r="A44" s="114"/>
      <c r="B44" s="11"/>
      <c r="C44" s="61"/>
      <c r="D44" s="61"/>
      <c r="E44" s="61"/>
      <c r="F44" s="61"/>
      <c r="G44" s="62"/>
      <c r="H44" s="63"/>
      <c r="I44" s="124"/>
      <c r="J44" s="124"/>
      <c r="K44" s="124"/>
      <c r="N44" s="22"/>
      <c r="P44" s="93"/>
      <c r="Q44" s="93"/>
    </row>
    <row r="45" spans="1:17" s="21" customFormat="1" outlineLevel="2" x14ac:dyDescent="0.25">
      <c r="A45" s="114"/>
      <c r="B45" s="11"/>
      <c r="C45" s="61"/>
      <c r="D45" s="61"/>
      <c r="E45" s="61"/>
      <c r="F45" s="61"/>
      <c r="G45" s="62"/>
      <c r="H45" s="63"/>
      <c r="I45" s="124"/>
      <c r="J45" s="124"/>
      <c r="K45" s="124"/>
      <c r="N45" s="22"/>
      <c r="P45" s="93"/>
      <c r="Q45" s="93"/>
    </row>
    <row r="46" spans="1:17" s="10" customFormat="1" ht="45" outlineLevel="1" x14ac:dyDescent="0.25">
      <c r="A46" s="113">
        <f>A43+1000</f>
        <v>30205000</v>
      </c>
      <c r="B46" s="43"/>
      <c r="C46" s="44" t="s">
        <v>26</v>
      </c>
      <c r="D46" s="44"/>
      <c r="E46" s="44"/>
      <c r="F46" s="44"/>
      <c r="G46" s="58"/>
      <c r="H46" s="59"/>
      <c r="I46" s="118"/>
      <c r="J46" s="118"/>
      <c r="K46" s="118"/>
      <c r="P46" s="92" t="s">
        <v>213</v>
      </c>
      <c r="Q46" s="92" t="s">
        <v>214</v>
      </c>
    </row>
    <row r="47" spans="1:17" s="21" customFormat="1" outlineLevel="2" x14ac:dyDescent="0.25">
      <c r="A47" s="114"/>
      <c r="B47" s="11"/>
      <c r="C47" s="61"/>
      <c r="D47" s="61"/>
      <c r="E47" s="61"/>
      <c r="F47" s="61"/>
      <c r="G47" s="62"/>
      <c r="H47" s="63"/>
      <c r="I47" s="124"/>
      <c r="J47" s="124"/>
      <c r="K47" s="124"/>
      <c r="N47" s="22"/>
      <c r="P47" s="93"/>
      <c r="Q47" s="93"/>
    </row>
    <row r="48" spans="1:17" s="21" customFormat="1" outlineLevel="2" x14ac:dyDescent="0.25">
      <c r="A48" s="114"/>
      <c r="B48" s="11"/>
      <c r="C48" s="61"/>
      <c r="D48" s="61"/>
      <c r="E48" s="61"/>
      <c r="F48" s="61"/>
      <c r="G48" s="62"/>
      <c r="H48" s="63"/>
      <c r="I48" s="124"/>
      <c r="J48" s="124"/>
      <c r="K48" s="124"/>
      <c r="N48" s="22"/>
      <c r="P48" s="93"/>
      <c r="Q48" s="93"/>
    </row>
    <row r="49" spans="1:17" s="21" customFormat="1" ht="90" outlineLevel="1" x14ac:dyDescent="0.25">
      <c r="A49" s="113">
        <f>A46+1000</f>
        <v>30206000</v>
      </c>
      <c r="B49" s="43"/>
      <c r="C49" s="44" t="s">
        <v>27</v>
      </c>
      <c r="D49" s="44"/>
      <c r="E49" s="44"/>
      <c r="F49" s="44"/>
      <c r="G49" s="58"/>
      <c r="H49" s="59"/>
      <c r="I49" s="118"/>
      <c r="J49" s="118"/>
      <c r="K49" s="118"/>
      <c r="N49" s="22"/>
      <c r="P49" s="92" t="s">
        <v>215</v>
      </c>
      <c r="Q49" s="92" t="s">
        <v>216</v>
      </c>
    </row>
    <row r="50" spans="1:17" s="10" customFormat="1" outlineLevel="2" x14ac:dyDescent="0.25">
      <c r="A50" s="60"/>
      <c r="B50" s="11"/>
      <c r="C50" s="61"/>
      <c r="D50" s="61"/>
      <c r="E50" s="61"/>
      <c r="F50" s="61"/>
      <c r="G50" s="62"/>
      <c r="H50" s="63"/>
      <c r="I50" s="124"/>
      <c r="J50" s="124"/>
      <c r="K50" s="124"/>
      <c r="P50" s="93"/>
      <c r="Q50" s="93"/>
    </row>
    <row r="51" spans="1:17" s="21" customFormat="1" ht="15.75" outlineLevel="2" thickBot="1" x14ac:dyDescent="0.3">
      <c r="A51" s="60"/>
      <c r="B51" s="11"/>
      <c r="C51" s="61"/>
      <c r="D51" s="61"/>
      <c r="E51" s="61"/>
      <c r="F51" s="61"/>
      <c r="G51" s="62"/>
      <c r="H51" s="63"/>
      <c r="I51" s="124"/>
      <c r="J51" s="124"/>
      <c r="K51" s="124"/>
      <c r="N51" s="22"/>
      <c r="P51" s="93"/>
      <c r="Q51" s="93"/>
    </row>
    <row r="52" spans="1:17" s="21" customFormat="1" ht="60.75" thickBot="1" x14ac:dyDescent="0.3">
      <c r="A52" s="112">
        <f>A33+100000</f>
        <v>30300000</v>
      </c>
      <c r="B52" s="41"/>
      <c r="C52" s="42" t="s">
        <v>28</v>
      </c>
      <c r="D52" s="42"/>
      <c r="E52" s="42"/>
      <c r="F52" s="42"/>
      <c r="G52" s="56"/>
      <c r="H52" s="57"/>
      <c r="I52" s="119"/>
      <c r="J52" s="119"/>
      <c r="K52" s="119"/>
      <c r="N52" s="22"/>
      <c r="P52" s="91" t="s">
        <v>217</v>
      </c>
      <c r="Q52" s="91"/>
    </row>
    <row r="53" spans="1:17" s="10" customFormat="1" ht="120" outlineLevel="1" x14ac:dyDescent="0.25">
      <c r="A53" s="113">
        <f>A52+1000</f>
        <v>30301000</v>
      </c>
      <c r="B53" s="43"/>
      <c r="C53" s="44" t="s">
        <v>29</v>
      </c>
      <c r="D53" s="44"/>
      <c r="E53" s="44"/>
      <c r="F53" s="44"/>
      <c r="G53" s="58"/>
      <c r="H53" s="59"/>
      <c r="I53" s="118"/>
      <c r="J53" s="118"/>
      <c r="K53" s="118"/>
      <c r="P53" s="92" t="s">
        <v>218</v>
      </c>
      <c r="Q53" s="92" t="s">
        <v>219</v>
      </c>
    </row>
    <row r="54" spans="1:17" s="21" customFormat="1" outlineLevel="2" x14ac:dyDescent="0.25">
      <c r="A54" s="114"/>
      <c r="B54" s="11"/>
      <c r="C54" s="61"/>
      <c r="D54" s="61"/>
      <c r="E54" s="61"/>
      <c r="F54" s="61"/>
      <c r="G54" s="62"/>
      <c r="H54" s="63"/>
      <c r="I54" s="124"/>
      <c r="J54" s="124"/>
      <c r="K54" s="124"/>
      <c r="N54" s="22"/>
      <c r="P54" s="93"/>
      <c r="Q54" s="93"/>
    </row>
    <row r="55" spans="1:17" s="21" customFormat="1" outlineLevel="2" x14ac:dyDescent="0.25">
      <c r="A55" s="114"/>
      <c r="B55" s="11"/>
      <c r="C55" s="61"/>
      <c r="D55" s="61"/>
      <c r="E55" s="61"/>
      <c r="F55" s="61"/>
      <c r="G55" s="62"/>
      <c r="H55" s="63"/>
      <c r="I55" s="124"/>
      <c r="J55" s="124"/>
      <c r="K55" s="124"/>
      <c r="N55" s="22"/>
      <c r="P55" s="93"/>
      <c r="Q55" s="93"/>
    </row>
    <row r="56" spans="1:17" s="10" customFormat="1" ht="30" outlineLevel="1" x14ac:dyDescent="0.25">
      <c r="A56" s="113">
        <f>A53+1000</f>
        <v>30302000</v>
      </c>
      <c r="B56" s="43"/>
      <c r="C56" s="44" t="s">
        <v>30</v>
      </c>
      <c r="D56" s="44"/>
      <c r="E56" s="44"/>
      <c r="F56" s="44"/>
      <c r="G56" s="58"/>
      <c r="H56" s="59"/>
      <c r="I56" s="118"/>
      <c r="J56" s="118"/>
      <c r="K56" s="118"/>
      <c r="P56" s="92" t="s">
        <v>220</v>
      </c>
      <c r="Q56" s="92"/>
    </row>
    <row r="57" spans="1:17" s="21" customFormat="1" outlineLevel="2" x14ac:dyDescent="0.25">
      <c r="A57" s="114"/>
      <c r="B57" s="11"/>
      <c r="C57" s="61"/>
      <c r="D57" s="61"/>
      <c r="E57" s="61"/>
      <c r="F57" s="61"/>
      <c r="G57" s="62"/>
      <c r="H57" s="63"/>
      <c r="I57" s="124"/>
      <c r="J57" s="124"/>
      <c r="K57" s="124"/>
      <c r="N57" s="22"/>
      <c r="P57" s="93"/>
      <c r="Q57" s="93"/>
    </row>
    <row r="58" spans="1:17" s="21" customFormat="1" outlineLevel="2" x14ac:dyDescent="0.25">
      <c r="A58" s="114"/>
      <c r="B58" s="11"/>
      <c r="C58" s="61"/>
      <c r="D58" s="61"/>
      <c r="E58" s="61"/>
      <c r="F58" s="61"/>
      <c r="G58" s="62"/>
      <c r="H58" s="63"/>
      <c r="I58" s="124"/>
      <c r="J58" s="124"/>
      <c r="K58" s="124"/>
      <c r="N58" s="22"/>
      <c r="P58" s="93"/>
      <c r="Q58" s="93"/>
    </row>
    <row r="59" spans="1:17" s="21" customFormat="1" ht="45" outlineLevel="1" x14ac:dyDescent="0.25">
      <c r="A59" s="113">
        <f>A56+1000</f>
        <v>30303000</v>
      </c>
      <c r="B59" s="43"/>
      <c r="C59" s="44" t="s">
        <v>31</v>
      </c>
      <c r="D59" s="44"/>
      <c r="E59" s="44"/>
      <c r="F59" s="44"/>
      <c r="G59" s="58"/>
      <c r="H59" s="59"/>
      <c r="I59" s="118"/>
      <c r="J59" s="118"/>
      <c r="K59" s="118"/>
      <c r="N59" s="22"/>
      <c r="P59" s="92" t="s">
        <v>221</v>
      </c>
      <c r="Q59" s="92" t="s">
        <v>222</v>
      </c>
    </row>
    <row r="60" spans="1:17" s="21" customFormat="1" outlineLevel="2" x14ac:dyDescent="0.25">
      <c r="A60" s="114"/>
      <c r="B60" s="11"/>
      <c r="C60" s="61"/>
      <c r="D60" s="61"/>
      <c r="E60" s="61"/>
      <c r="F60" s="61"/>
      <c r="G60" s="62"/>
      <c r="H60" s="63"/>
      <c r="I60" s="124"/>
      <c r="J60" s="124"/>
      <c r="K60" s="124"/>
      <c r="N60" s="22"/>
      <c r="P60" s="93"/>
      <c r="Q60" s="93"/>
    </row>
    <row r="61" spans="1:17" s="21" customFormat="1" outlineLevel="2" x14ac:dyDescent="0.25">
      <c r="A61" s="114"/>
      <c r="B61" s="11"/>
      <c r="C61" s="61"/>
      <c r="D61" s="61"/>
      <c r="E61" s="61"/>
      <c r="F61" s="61"/>
      <c r="G61" s="62"/>
      <c r="H61" s="63"/>
      <c r="I61" s="124"/>
      <c r="J61" s="124"/>
      <c r="K61" s="124"/>
      <c r="N61" s="22"/>
      <c r="P61" s="93"/>
      <c r="Q61" s="93"/>
    </row>
    <row r="62" spans="1:17" s="21" customFormat="1" ht="45" outlineLevel="1" x14ac:dyDescent="0.25">
      <c r="A62" s="113">
        <f>A59+1000</f>
        <v>30304000</v>
      </c>
      <c r="B62" s="43"/>
      <c r="C62" s="44" t="s">
        <v>128</v>
      </c>
      <c r="D62" s="44"/>
      <c r="E62" s="44"/>
      <c r="F62" s="44"/>
      <c r="G62" s="58"/>
      <c r="H62" s="59"/>
      <c r="I62" s="118"/>
      <c r="J62" s="118"/>
      <c r="K62" s="118"/>
      <c r="N62" s="22"/>
      <c r="P62" s="92" t="s">
        <v>223</v>
      </c>
      <c r="Q62" s="92" t="s">
        <v>224</v>
      </c>
    </row>
    <row r="63" spans="1:17" s="21" customFormat="1" outlineLevel="2" x14ac:dyDescent="0.25">
      <c r="A63" s="114"/>
      <c r="B63" s="11"/>
      <c r="C63" s="61"/>
      <c r="D63" s="61"/>
      <c r="E63" s="61"/>
      <c r="F63" s="61"/>
      <c r="G63" s="62"/>
      <c r="H63" s="63"/>
      <c r="I63" s="124"/>
      <c r="J63" s="124"/>
      <c r="K63" s="124"/>
      <c r="N63" s="22"/>
      <c r="P63" s="93"/>
      <c r="Q63" s="93"/>
    </row>
    <row r="64" spans="1:17" s="21" customFormat="1" outlineLevel="2" x14ac:dyDescent="0.25">
      <c r="A64" s="114"/>
      <c r="B64" s="11"/>
      <c r="C64" s="61"/>
      <c r="D64" s="61"/>
      <c r="E64" s="61"/>
      <c r="F64" s="61"/>
      <c r="G64" s="62"/>
      <c r="H64" s="63"/>
      <c r="I64" s="124"/>
      <c r="J64" s="124"/>
      <c r="K64" s="124"/>
      <c r="N64" s="22"/>
      <c r="P64" s="93"/>
      <c r="Q64" s="93"/>
    </row>
    <row r="65" spans="1:17" s="21" customFormat="1" ht="75" outlineLevel="1" x14ac:dyDescent="0.25">
      <c r="A65" s="113">
        <f>A62+1000</f>
        <v>30305000</v>
      </c>
      <c r="B65" s="43"/>
      <c r="C65" s="44" t="s">
        <v>131</v>
      </c>
      <c r="D65" s="44"/>
      <c r="E65" s="44"/>
      <c r="F65" s="44"/>
      <c r="G65" s="58"/>
      <c r="H65" s="59"/>
      <c r="I65" s="118"/>
      <c r="J65" s="118"/>
      <c r="K65" s="118"/>
      <c r="N65" s="22"/>
      <c r="P65" s="92" t="s">
        <v>225</v>
      </c>
      <c r="Q65" s="92" t="s">
        <v>226</v>
      </c>
    </row>
    <row r="66" spans="1:17" s="21" customFormat="1" outlineLevel="2" x14ac:dyDescent="0.25">
      <c r="A66" s="60"/>
      <c r="B66" s="11"/>
      <c r="C66" s="61"/>
      <c r="D66" s="61"/>
      <c r="E66" s="61"/>
      <c r="F66" s="61"/>
      <c r="G66" s="62"/>
      <c r="H66" s="63"/>
      <c r="I66" s="124"/>
      <c r="J66" s="124"/>
      <c r="K66" s="124"/>
      <c r="N66" s="22"/>
      <c r="P66" s="93"/>
      <c r="Q66" s="93"/>
    </row>
    <row r="67" spans="1:17" s="10" customFormat="1" ht="15.75" outlineLevel="2" thickBot="1" x14ac:dyDescent="0.3">
      <c r="A67" s="60"/>
      <c r="B67" s="11"/>
      <c r="C67" s="61"/>
      <c r="D67" s="61"/>
      <c r="E67" s="61"/>
      <c r="F67" s="61"/>
      <c r="G67" s="62"/>
      <c r="H67" s="63"/>
      <c r="I67" s="124"/>
      <c r="J67" s="124"/>
      <c r="K67" s="124"/>
      <c r="P67" s="93"/>
      <c r="Q67" s="93"/>
    </row>
    <row r="68" spans="1:17" s="21" customFormat="1" ht="60.75" thickBot="1" x14ac:dyDescent="0.3">
      <c r="A68" s="112">
        <f>A52+100000</f>
        <v>30400000</v>
      </c>
      <c r="B68" s="41"/>
      <c r="C68" s="42" t="s">
        <v>32</v>
      </c>
      <c r="D68" s="42"/>
      <c r="E68" s="42"/>
      <c r="F68" s="42"/>
      <c r="G68" s="56"/>
      <c r="H68" s="57"/>
      <c r="I68" s="119"/>
      <c r="J68" s="119"/>
      <c r="K68" s="119"/>
      <c r="N68" s="22"/>
      <c r="P68" s="91" t="s">
        <v>227</v>
      </c>
      <c r="Q68" s="91"/>
    </row>
    <row r="69" spans="1:17" s="21" customFormat="1" ht="30" outlineLevel="1" x14ac:dyDescent="0.25">
      <c r="A69" s="113">
        <f>A68+1000</f>
        <v>30401000</v>
      </c>
      <c r="B69" s="43"/>
      <c r="C69" s="44" t="s">
        <v>33</v>
      </c>
      <c r="D69" s="44"/>
      <c r="E69" s="44"/>
      <c r="F69" s="44"/>
      <c r="G69" s="58"/>
      <c r="H69" s="59"/>
      <c r="I69" s="118"/>
      <c r="J69" s="118"/>
      <c r="K69" s="118"/>
      <c r="N69" s="22"/>
      <c r="P69" s="92" t="s">
        <v>228</v>
      </c>
      <c r="Q69" s="92"/>
    </row>
    <row r="70" spans="1:17" s="21" customFormat="1" outlineLevel="2" x14ac:dyDescent="0.25">
      <c r="A70" s="114"/>
      <c r="B70" s="64"/>
      <c r="C70" s="65"/>
      <c r="D70" s="65"/>
      <c r="E70" s="65"/>
      <c r="F70" s="65"/>
      <c r="G70" s="66"/>
      <c r="H70" s="67"/>
      <c r="I70" s="120"/>
      <c r="J70" s="120"/>
      <c r="K70" s="120"/>
      <c r="N70" s="22"/>
      <c r="P70" s="93"/>
      <c r="Q70" s="93"/>
    </row>
    <row r="71" spans="1:17" s="21" customFormat="1" outlineLevel="2" x14ac:dyDescent="0.25">
      <c r="A71" s="115"/>
      <c r="B71" s="64"/>
      <c r="C71" s="110"/>
      <c r="D71" s="65"/>
      <c r="E71" s="65"/>
      <c r="F71" s="65"/>
      <c r="G71" s="66"/>
      <c r="H71" s="67"/>
      <c r="I71" s="120"/>
      <c r="J71" s="120"/>
      <c r="K71" s="120"/>
      <c r="N71" s="22"/>
      <c r="P71" s="93"/>
      <c r="Q71" s="93"/>
    </row>
    <row r="72" spans="1:17" s="21" customFormat="1" ht="30" outlineLevel="1" x14ac:dyDescent="0.25">
      <c r="A72" s="113">
        <f>A69+1000</f>
        <v>30402000</v>
      </c>
      <c r="B72" s="43"/>
      <c r="C72" s="44" t="s">
        <v>132</v>
      </c>
      <c r="D72" s="44"/>
      <c r="E72" s="44"/>
      <c r="F72" s="44"/>
      <c r="G72" s="58"/>
      <c r="H72" s="59"/>
      <c r="I72" s="118"/>
      <c r="J72" s="118"/>
      <c r="K72" s="118"/>
      <c r="N72" s="22"/>
      <c r="P72" s="92" t="s">
        <v>229</v>
      </c>
      <c r="Q72" s="92"/>
    </row>
    <row r="73" spans="1:17" s="21" customFormat="1" outlineLevel="2" x14ac:dyDescent="0.25">
      <c r="A73" s="114"/>
      <c r="B73" s="11"/>
      <c r="C73" s="61"/>
      <c r="D73" s="61"/>
      <c r="E73" s="61"/>
      <c r="F73" s="61"/>
      <c r="G73" s="62"/>
      <c r="H73" s="63"/>
      <c r="I73" s="124"/>
      <c r="J73" s="124"/>
      <c r="K73" s="124"/>
      <c r="N73" s="22"/>
      <c r="P73" s="93"/>
      <c r="Q73" s="93"/>
    </row>
    <row r="74" spans="1:17" s="21" customFormat="1" outlineLevel="2" x14ac:dyDescent="0.25">
      <c r="A74" s="114"/>
      <c r="B74" s="11"/>
      <c r="C74" s="61"/>
      <c r="D74" s="61"/>
      <c r="E74" s="61"/>
      <c r="F74" s="61"/>
      <c r="G74" s="62"/>
      <c r="H74" s="63"/>
      <c r="I74" s="124"/>
      <c r="J74" s="124"/>
      <c r="K74" s="124"/>
      <c r="N74" s="22"/>
      <c r="P74" s="93"/>
      <c r="Q74" s="93"/>
    </row>
    <row r="75" spans="1:17" s="10" customFormat="1" ht="45" outlineLevel="1" x14ac:dyDescent="0.25">
      <c r="A75" s="113">
        <f>A72+1000</f>
        <v>30403000</v>
      </c>
      <c r="B75" s="43"/>
      <c r="C75" s="44" t="s">
        <v>34</v>
      </c>
      <c r="D75" s="44"/>
      <c r="E75" s="44"/>
      <c r="F75" s="44"/>
      <c r="G75" s="58"/>
      <c r="H75" s="59"/>
      <c r="I75" s="118"/>
      <c r="J75" s="118"/>
      <c r="K75" s="118"/>
      <c r="P75" s="92" t="s">
        <v>230</v>
      </c>
      <c r="Q75" s="92"/>
    </row>
    <row r="76" spans="1:17" s="21" customFormat="1" outlineLevel="2" x14ac:dyDescent="0.25">
      <c r="A76" s="114"/>
      <c r="B76" s="11"/>
      <c r="C76" s="61"/>
      <c r="D76" s="61"/>
      <c r="E76" s="61"/>
      <c r="F76" s="61"/>
      <c r="G76" s="62"/>
      <c r="H76" s="63"/>
      <c r="I76" s="124"/>
      <c r="J76" s="124"/>
      <c r="K76" s="124"/>
      <c r="N76" s="22"/>
      <c r="P76" s="93"/>
      <c r="Q76" s="93"/>
    </row>
    <row r="77" spans="1:17" s="21" customFormat="1" outlineLevel="2" x14ac:dyDescent="0.25">
      <c r="A77" s="114"/>
      <c r="B77" s="11"/>
      <c r="C77" s="61"/>
      <c r="D77" s="61"/>
      <c r="E77" s="61"/>
      <c r="F77" s="61"/>
      <c r="G77" s="62"/>
      <c r="H77" s="63"/>
      <c r="I77" s="124"/>
      <c r="J77" s="124"/>
      <c r="K77" s="124"/>
      <c r="N77" s="22"/>
      <c r="P77" s="93"/>
      <c r="Q77" s="93"/>
    </row>
    <row r="78" spans="1:17" s="21" customFormat="1" ht="45" outlineLevel="1" x14ac:dyDescent="0.25">
      <c r="A78" s="113">
        <f>A75+1000</f>
        <v>30404000</v>
      </c>
      <c r="B78" s="43"/>
      <c r="C78" s="44" t="s">
        <v>35</v>
      </c>
      <c r="D78" s="44"/>
      <c r="E78" s="44"/>
      <c r="F78" s="44"/>
      <c r="G78" s="58"/>
      <c r="H78" s="59"/>
      <c r="I78" s="118"/>
      <c r="J78" s="118"/>
      <c r="K78" s="118"/>
      <c r="N78" s="22"/>
      <c r="P78" s="92" t="s">
        <v>231</v>
      </c>
      <c r="Q78" s="92"/>
    </row>
    <row r="79" spans="1:17" s="10" customFormat="1" outlineLevel="2" x14ac:dyDescent="0.25">
      <c r="A79" s="114"/>
      <c r="B79" s="11"/>
      <c r="C79" s="61"/>
      <c r="D79" s="61"/>
      <c r="E79" s="61"/>
      <c r="F79" s="61"/>
      <c r="G79" s="62"/>
      <c r="H79" s="63"/>
      <c r="I79" s="124"/>
      <c r="J79" s="124"/>
      <c r="K79" s="124"/>
      <c r="P79" s="93"/>
      <c r="Q79" s="93"/>
    </row>
    <row r="80" spans="1:17" s="21" customFormat="1" outlineLevel="2" x14ac:dyDescent="0.25">
      <c r="A80" s="114"/>
      <c r="B80" s="11"/>
      <c r="C80" s="61"/>
      <c r="D80" s="61"/>
      <c r="E80" s="61"/>
      <c r="F80" s="61"/>
      <c r="G80" s="62"/>
      <c r="H80" s="63"/>
      <c r="I80" s="124"/>
      <c r="J80" s="124"/>
      <c r="K80" s="124"/>
      <c r="N80" s="22"/>
      <c r="P80" s="93"/>
      <c r="Q80" s="93"/>
    </row>
    <row r="81" spans="1:17" s="21" customFormat="1" ht="60" outlineLevel="1" x14ac:dyDescent="0.25">
      <c r="A81" s="113">
        <f>A78+1000</f>
        <v>30405000</v>
      </c>
      <c r="B81" s="43"/>
      <c r="C81" s="44" t="s">
        <v>36</v>
      </c>
      <c r="D81" s="44"/>
      <c r="E81" s="44"/>
      <c r="F81" s="44"/>
      <c r="G81" s="58"/>
      <c r="H81" s="59"/>
      <c r="I81" s="118"/>
      <c r="J81" s="118"/>
      <c r="K81" s="118"/>
      <c r="N81" s="22"/>
      <c r="P81" s="92" t="s">
        <v>232</v>
      </c>
      <c r="Q81" s="92"/>
    </row>
    <row r="82" spans="1:17" s="10" customFormat="1" outlineLevel="2" x14ac:dyDescent="0.25">
      <c r="A82" s="114"/>
      <c r="B82" s="11"/>
      <c r="C82" s="61"/>
      <c r="D82" s="61"/>
      <c r="E82" s="61"/>
      <c r="F82" s="61"/>
      <c r="G82" s="62"/>
      <c r="H82" s="63"/>
      <c r="I82" s="124"/>
      <c r="J82" s="124"/>
      <c r="K82" s="124"/>
      <c r="P82" s="93"/>
      <c r="Q82" s="93"/>
    </row>
    <row r="83" spans="1:17" s="10" customFormat="1" outlineLevel="2" x14ac:dyDescent="0.25">
      <c r="A83" s="114"/>
      <c r="B83" s="11"/>
      <c r="C83" s="61"/>
      <c r="D83" s="61"/>
      <c r="E83" s="61"/>
      <c r="F83" s="61"/>
      <c r="G83" s="62"/>
      <c r="H83" s="63"/>
      <c r="I83" s="124"/>
      <c r="J83" s="124"/>
      <c r="K83" s="124"/>
      <c r="P83" s="93"/>
      <c r="Q83" s="93"/>
    </row>
    <row r="84" spans="1:17" s="21" customFormat="1" ht="30" outlineLevel="1" x14ac:dyDescent="0.25">
      <c r="A84" s="113">
        <f>A81+1000</f>
        <v>30406000</v>
      </c>
      <c r="B84" s="43"/>
      <c r="C84" s="44" t="s">
        <v>37</v>
      </c>
      <c r="D84" s="44"/>
      <c r="E84" s="44"/>
      <c r="F84" s="44"/>
      <c r="G84" s="58"/>
      <c r="H84" s="59"/>
      <c r="I84" s="118"/>
      <c r="J84" s="118"/>
      <c r="K84" s="118"/>
      <c r="N84" s="22"/>
      <c r="P84" s="92" t="s">
        <v>233</v>
      </c>
      <c r="Q84" s="92" t="s">
        <v>234</v>
      </c>
    </row>
    <row r="85" spans="1:17" s="21" customFormat="1" outlineLevel="2" x14ac:dyDescent="0.25">
      <c r="A85" s="60"/>
      <c r="B85" s="11"/>
      <c r="C85" s="61"/>
      <c r="D85" s="61"/>
      <c r="E85" s="61"/>
      <c r="F85" s="61"/>
      <c r="G85" s="62"/>
      <c r="H85" s="63"/>
      <c r="I85" s="124"/>
      <c r="J85" s="124"/>
      <c r="K85" s="124"/>
      <c r="N85" s="22"/>
      <c r="P85" s="93"/>
      <c r="Q85" s="93"/>
    </row>
    <row r="86" spans="1:17" s="21" customFormat="1" ht="15.75" outlineLevel="2" thickBot="1" x14ac:dyDescent="0.3">
      <c r="A86" s="60"/>
      <c r="B86" s="11"/>
      <c r="C86" s="61"/>
      <c r="D86" s="61"/>
      <c r="E86" s="61"/>
      <c r="F86" s="61"/>
      <c r="G86" s="62"/>
      <c r="H86" s="63"/>
      <c r="I86" s="124"/>
      <c r="J86" s="124"/>
      <c r="K86" s="124"/>
      <c r="N86" s="22"/>
      <c r="P86" s="93"/>
      <c r="Q86" s="93"/>
    </row>
    <row r="87" spans="1:17" s="21" customFormat="1" ht="60.75" thickBot="1" x14ac:dyDescent="0.3">
      <c r="A87" s="112">
        <f>A68+100000</f>
        <v>30500000</v>
      </c>
      <c r="B87" s="41"/>
      <c r="C87" s="42" t="s">
        <v>38</v>
      </c>
      <c r="D87" s="42"/>
      <c r="E87" s="42"/>
      <c r="F87" s="42"/>
      <c r="G87" s="56"/>
      <c r="H87" s="57"/>
      <c r="I87" s="119"/>
      <c r="J87" s="119"/>
      <c r="K87" s="119"/>
      <c r="N87" s="22"/>
      <c r="P87" s="91" t="s">
        <v>235</v>
      </c>
      <c r="Q87" s="91"/>
    </row>
    <row r="88" spans="1:17" s="21" customFormat="1" ht="45" outlineLevel="1" x14ac:dyDescent="0.25">
      <c r="A88" s="113">
        <f>A87+1000</f>
        <v>30501000</v>
      </c>
      <c r="B88" s="43"/>
      <c r="C88" s="44" t="s">
        <v>33</v>
      </c>
      <c r="D88" s="44"/>
      <c r="E88" s="44"/>
      <c r="F88" s="44"/>
      <c r="G88" s="58"/>
      <c r="H88" s="59"/>
      <c r="I88" s="118"/>
      <c r="J88" s="118"/>
      <c r="K88" s="118"/>
      <c r="N88" s="22"/>
      <c r="P88" s="92" t="s">
        <v>236</v>
      </c>
      <c r="Q88" s="92"/>
    </row>
    <row r="89" spans="1:17" s="21" customFormat="1" outlineLevel="2" x14ac:dyDescent="0.25">
      <c r="A89" s="114"/>
      <c r="B89" s="11"/>
      <c r="C89" s="61"/>
      <c r="D89" s="61"/>
      <c r="E89" s="61"/>
      <c r="F89" s="61"/>
      <c r="G89" s="62"/>
      <c r="H89" s="63"/>
      <c r="I89" s="124"/>
      <c r="J89" s="124"/>
      <c r="K89" s="124"/>
      <c r="N89" s="22"/>
      <c r="P89" s="93"/>
      <c r="Q89" s="93"/>
    </row>
    <row r="90" spans="1:17" s="10" customFormat="1" outlineLevel="2" x14ac:dyDescent="0.25">
      <c r="A90" s="114"/>
      <c r="B90" s="11"/>
      <c r="C90" s="61"/>
      <c r="D90" s="61"/>
      <c r="E90" s="61"/>
      <c r="F90" s="61"/>
      <c r="G90" s="62"/>
      <c r="H90" s="63"/>
      <c r="I90" s="124"/>
      <c r="J90" s="124"/>
      <c r="K90" s="124"/>
      <c r="P90" s="93"/>
      <c r="Q90" s="93"/>
    </row>
    <row r="91" spans="1:17" s="21" customFormat="1" ht="30" outlineLevel="1" x14ac:dyDescent="0.25">
      <c r="A91" s="113">
        <f>A88+1000</f>
        <v>30502000</v>
      </c>
      <c r="B91" s="43"/>
      <c r="C91" s="44" t="s">
        <v>132</v>
      </c>
      <c r="D91" s="44"/>
      <c r="E91" s="44"/>
      <c r="F91" s="44"/>
      <c r="G91" s="58"/>
      <c r="H91" s="59"/>
      <c r="I91" s="118"/>
      <c r="J91" s="118"/>
      <c r="K91" s="118"/>
      <c r="N91" s="22"/>
      <c r="P91" s="92" t="s">
        <v>237</v>
      </c>
      <c r="Q91" s="92"/>
    </row>
    <row r="92" spans="1:17" s="21" customFormat="1" outlineLevel="2" x14ac:dyDescent="0.25">
      <c r="A92" s="114"/>
      <c r="B92" s="11"/>
      <c r="C92" s="61"/>
      <c r="D92" s="61"/>
      <c r="E92" s="61"/>
      <c r="F92" s="61"/>
      <c r="G92" s="62"/>
      <c r="H92" s="63"/>
      <c r="I92" s="124"/>
      <c r="J92" s="124"/>
      <c r="K92" s="124"/>
      <c r="N92" s="22"/>
      <c r="P92" s="93"/>
      <c r="Q92" s="93"/>
    </row>
    <row r="93" spans="1:17" s="10" customFormat="1" outlineLevel="2" x14ac:dyDescent="0.25">
      <c r="A93" s="114"/>
      <c r="B93" s="11"/>
      <c r="C93" s="61"/>
      <c r="D93" s="61"/>
      <c r="E93" s="61"/>
      <c r="F93" s="61"/>
      <c r="G93" s="62"/>
      <c r="H93" s="63"/>
      <c r="I93" s="124"/>
      <c r="J93" s="124"/>
      <c r="K93" s="124"/>
      <c r="P93" s="93"/>
      <c r="Q93" s="93"/>
    </row>
    <row r="94" spans="1:17" s="21" customFormat="1" ht="45" outlineLevel="1" x14ac:dyDescent="0.25">
      <c r="A94" s="113">
        <f>A91+1000</f>
        <v>30503000</v>
      </c>
      <c r="B94" s="43"/>
      <c r="C94" s="44" t="s">
        <v>34</v>
      </c>
      <c r="D94" s="44"/>
      <c r="E94" s="44"/>
      <c r="F94" s="44"/>
      <c r="G94" s="58"/>
      <c r="H94" s="59"/>
      <c r="I94" s="118"/>
      <c r="J94" s="118"/>
      <c r="K94" s="118"/>
      <c r="N94" s="22"/>
      <c r="P94" s="92" t="s">
        <v>238</v>
      </c>
      <c r="Q94" s="92"/>
    </row>
    <row r="95" spans="1:17" s="10" customFormat="1" outlineLevel="2" x14ac:dyDescent="0.25">
      <c r="A95" s="114"/>
      <c r="B95" s="11"/>
      <c r="C95" s="61"/>
      <c r="D95" s="61"/>
      <c r="E95" s="61"/>
      <c r="F95" s="61"/>
      <c r="G95" s="62"/>
      <c r="H95" s="63"/>
      <c r="I95" s="124"/>
      <c r="J95" s="124"/>
      <c r="K95" s="124"/>
      <c r="P95" s="93"/>
      <c r="Q95" s="93"/>
    </row>
    <row r="96" spans="1:17" s="21" customFormat="1" outlineLevel="2" x14ac:dyDescent="0.25">
      <c r="A96" s="114"/>
      <c r="B96" s="11"/>
      <c r="C96" s="61"/>
      <c r="D96" s="61"/>
      <c r="E96" s="61"/>
      <c r="F96" s="61"/>
      <c r="G96" s="62"/>
      <c r="H96" s="63"/>
      <c r="I96" s="124"/>
      <c r="J96" s="124"/>
      <c r="K96" s="124"/>
      <c r="N96" s="22"/>
      <c r="P96" s="93"/>
      <c r="Q96" s="93"/>
    </row>
    <row r="97" spans="1:17" s="21" customFormat="1" ht="45" outlineLevel="1" x14ac:dyDescent="0.25">
      <c r="A97" s="113">
        <f>A94+1000</f>
        <v>30504000</v>
      </c>
      <c r="B97" s="43"/>
      <c r="C97" s="44" t="s">
        <v>35</v>
      </c>
      <c r="D97" s="44"/>
      <c r="E97" s="44"/>
      <c r="F97" s="44"/>
      <c r="G97" s="58"/>
      <c r="H97" s="59"/>
      <c r="I97" s="118"/>
      <c r="J97" s="118"/>
      <c r="K97" s="118"/>
      <c r="N97" s="22"/>
      <c r="P97" s="92" t="s">
        <v>239</v>
      </c>
      <c r="Q97" s="92"/>
    </row>
    <row r="98" spans="1:17" s="21" customFormat="1" outlineLevel="2" x14ac:dyDescent="0.25">
      <c r="A98" s="114"/>
      <c r="B98" s="11"/>
      <c r="C98" s="61"/>
      <c r="D98" s="61"/>
      <c r="E98" s="61"/>
      <c r="F98" s="61"/>
      <c r="G98" s="62"/>
      <c r="H98" s="63"/>
      <c r="I98" s="124"/>
      <c r="J98" s="124"/>
      <c r="K98" s="124"/>
      <c r="N98" s="22"/>
      <c r="P98" s="93"/>
      <c r="Q98" s="93"/>
    </row>
    <row r="99" spans="1:17" s="21" customFormat="1" outlineLevel="2" x14ac:dyDescent="0.25">
      <c r="A99" s="114"/>
      <c r="B99" s="11"/>
      <c r="C99" s="61"/>
      <c r="D99" s="61"/>
      <c r="E99" s="61"/>
      <c r="F99" s="61"/>
      <c r="G99" s="62"/>
      <c r="H99" s="63"/>
      <c r="I99" s="124"/>
      <c r="J99" s="124"/>
      <c r="K99" s="124"/>
      <c r="N99" s="22"/>
      <c r="P99" s="93"/>
      <c r="Q99" s="93"/>
    </row>
    <row r="100" spans="1:17" s="21" customFormat="1" ht="60" outlineLevel="1" x14ac:dyDescent="0.25">
      <c r="A100" s="113">
        <f>A97+1000</f>
        <v>30505000</v>
      </c>
      <c r="B100" s="43"/>
      <c r="C100" s="44" t="s">
        <v>36</v>
      </c>
      <c r="D100" s="44"/>
      <c r="E100" s="44"/>
      <c r="F100" s="44"/>
      <c r="G100" s="58"/>
      <c r="H100" s="59"/>
      <c r="I100" s="118"/>
      <c r="J100" s="118"/>
      <c r="K100" s="118"/>
      <c r="N100" s="22"/>
      <c r="P100" s="92" t="s">
        <v>240</v>
      </c>
      <c r="Q100" s="92"/>
    </row>
    <row r="101" spans="1:17" s="21" customFormat="1" outlineLevel="2" x14ac:dyDescent="0.25">
      <c r="A101" s="114"/>
      <c r="B101" s="11"/>
      <c r="C101" s="61"/>
      <c r="D101" s="61"/>
      <c r="E101" s="61"/>
      <c r="F101" s="61"/>
      <c r="G101" s="62"/>
      <c r="H101" s="63"/>
      <c r="I101" s="124"/>
      <c r="J101" s="124"/>
      <c r="K101" s="124"/>
      <c r="N101" s="22"/>
      <c r="P101" s="93"/>
      <c r="Q101" s="93"/>
    </row>
    <row r="102" spans="1:17" s="10" customFormat="1" outlineLevel="2" x14ac:dyDescent="0.25">
      <c r="A102" s="114"/>
      <c r="B102" s="11"/>
      <c r="C102" s="61"/>
      <c r="D102" s="61"/>
      <c r="E102" s="61"/>
      <c r="F102" s="61"/>
      <c r="G102" s="62"/>
      <c r="H102" s="63"/>
      <c r="I102" s="124"/>
      <c r="J102" s="124"/>
      <c r="K102" s="124"/>
      <c r="P102" s="93"/>
      <c r="Q102" s="93"/>
    </row>
    <row r="103" spans="1:17" s="10" customFormat="1" ht="30" outlineLevel="1" x14ac:dyDescent="0.25">
      <c r="A103" s="113">
        <f>A100+1000</f>
        <v>30506000</v>
      </c>
      <c r="B103" s="43"/>
      <c r="C103" s="44" t="s">
        <v>37</v>
      </c>
      <c r="D103" s="44"/>
      <c r="E103" s="44"/>
      <c r="F103" s="44"/>
      <c r="G103" s="58"/>
      <c r="H103" s="59"/>
      <c r="I103" s="118"/>
      <c r="J103" s="118"/>
      <c r="K103" s="118"/>
      <c r="P103" s="92" t="s">
        <v>233</v>
      </c>
      <c r="Q103" s="92" t="s">
        <v>234</v>
      </c>
    </row>
    <row r="104" spans="1:17" s="21" customFormat="1" outlineLevel="2" x14ac:dyDescent="0.25">
      <c r="A104" s="60"/>
      <c r="B104" s="11"/>
      <c r="C104" s="61"/>
      <c r="D104" s="61"/>
      <c r="E104" s="61"/>
      <c r="F104" s="61"/>
      <c r="G104" s="62"/>
      <c r="H104" s="63"/>
      <c r="I104" s="124"/>
      <c r="J104" s="124"/>
      <c r="K104" s="124"/>
      <c r="N104" s="22"/>
      <c r="P104" s="93"/>
      <c r="Q104" s="93"/>
    </row>
    <row r="105" spans="1:17" s="21" customFormat="1" ht="15.75" outlineLevel="2" thickBot="1" x14ac:dyDescent="0.3">
      <c r="A105" s="60"/>
      <c r="B105" s="11"/>
      <c r="C105" s="61"/>
      <c r="D105" s="61"/>
      <c r="E105" s="61"/>
      <c r="F105" s="61"/>
      <c r="G105" s="62"/>
      <c r="H105" s="63"/>
      <c r="I105" s="124"/>
      <c r="J105" s="124"/>
      <c r="K105" s="124"/>
      <c r="N105" s="22"/>
      <c r="P105" s="93"/>
      <c r="Q105" s="93"/>
    </row>
    <row r="106" spans="1:17" s="21" customFormat="1" ht="45.75" thickBot="1" x14ac:dyDescent="0.3">
      <c r="A106" s="112">
        <f>A87+100000</f>
        <v>30600000</v>
      </c>
      <c r="B106" s="41"/>
      <c r="C106" s="42" t="s">
        <v>133</v>
      </c>
      <c r="D106" s="42"/>
      <c r="E106" s="42"/>
      <c r="F106" s="42"/>
      <c r="G106" s="56"/>
      <c r="H106" s="57"/>
      <c r="I106" s="119"/>
      <c r="J106" s="119"/>
      <c r="K106" s="119"/>
      <c r="N106" s="22"/>
      <c r="P106" s="91" t="s">
        <v>241</v>
      </c>
      <c r="Q106" s="91" t="s">
        <v>242</v>
      </c>
    </row>
    <row r="107" spans="1:17" s="21" customFormat="1" ht="30" outlineLevel="1" x14ac:dyDescent="0.25">
      <c r="A107" s="113">
        <f>A106+1000</f>
        <v>30601000</v>
      </c>
      <c r="B107" s="43"/>
      <c r="C107" s="44" t="s">
        <v>134</v>
      </c>
      <c r="D107" s="44"/>
      <c r="E107" s="44"/>
      <c r="F107" s="44"/>
      <c r="G107" s="58"/>
      <c r="H107" s="59"/>
      <c r="I107" s="118"/>
      <c r="J107" s="118"/>
      <c r="K107" s="118"/>
      <c r="N107" s="22"/>
      <c r="P107" s="92" t="s">
        <v>243</v>
      </c>
      <c r="Q107" s="92"/>
    </row>
    <row r="108" spans="1:17" s="21" customFormat="1" outlineLevel="2" x14ac:dyDescent="0.25">
      <c r="A108" s="114"/>
      <c r="B108" s="11"/>
      <c r="C108" s="61"/>
      <c r="D108" s="61"/>
      <c r="E108" s="61"/>
      <c r="F108" s="61"/>
      <c r="G108" s="62"/>
      <c r="H108" s="63"/>
      <c r="I108" s="124"/>
      <c r="J108" s="124"/>
      <c r="K108" s="124"/>
      <c r="N108" s="22"/>
      <c r="P108" s="93"/>
      <c r="Q108" s="93"/>
    </row>
    <row r="109" spans="1:17" s="21" customFormat="1" outlineLevel="2" x14ac:dyDescent="0.25">
      <c r="A109" s="114"/>
      <c r="B109" s="11"/>
      <c r="C109" s="61"/>
      <c r="D109" s="61"/>
      <c r="E109" s="61"/>
      <c r="F109" s="61"/>
      <c r="G109" s="62"/>
      <c r="H109" s="63"/>
      <c r="I109" s="124"/>
      <c r="J109" s="124"/>
      <c r="K109" s="124"/>
      <c r="N109" s="22"/>
      <c r="P109" s="93"/>
      <c r="Q109" s="93"/>
    </row>
    <row r="110" spans="1:17" s="10" customFormat="1" ht="45" outlineLevel="1" x14ac:dyDescent="0.25">
      <c r="A110" s="113">
        <f>A107+1000</f>
        <v>30602000</v>
      </c>
      <c r="B110" s="43"/>
      <c r="C110" s="44" t="s">
        <v>39</v>
      </c>
      <c r="D110" s="44"/>
      <c r="E110" s="44"/>
      <c r="F110" s="44"/>
      <c r="G110" s="58"/>
      <c r="H110" s="59"/>
      <c r="I110" s="118"/>
      <c r="J110" s="118"/>
      <c r="K110" s="118"/>
      <c r="P110" s="92" t="s">
        <v>244</v>
      </c>
      <c r="Q110" s="92" t="s">
        <v>245</v>
      </c>
    </row>
    <row r="111" spans="1:17" s="21" customFormat="1" outlineLevel="2" x14ac:dyDescent="0.25">
      <c r="A111" s="114"/>
      <c r="B111" s="11"/>
      <c r="C111" s="61"/>
      <c r="D111" s="61"/>
      <c r="E111" s="61"/>
      <c r="F111" s="61"/>
      <c r="G111" s="62"/>
      <c r="H111" s="63"/>
      <c r="I111" s="124"/>
      <c r="J111" s="124"/>
      <c r="K111" s="124"/>
      <c r="N111" s="22"/>
      <c r="P111" s="93"/>
      <c r="Q111" s="93"/>
    </row>
    <row r="112" spans="1:17" s="21" customFormat="1" outlineLevel="2" x14ac:dyDescent="0.25">
      <c r="A112" s="114"/>
      <c r="B112" s="11"/>
      <c r="C112" s="61"/>
      <c r="D112" s="61"/>
      <c r="E112" s="61"/>
      <c r="F112" s="61"/>
      <c r="G112" s="62"/>
      <c r="H112" s="63"/>
      <c r="I112" s="124"/>
      <c r="J112" s="124"/>
      <c r="K112" s="124"/>
      <c r="N112" s="22"/>
      <c r="P112" s="93"/>
      <c r="Q112" s="93"/>
    </row>
    <row r="113" spans="1:17" s="21" customFormat="1" ht="45" outlineLevel="1" x14ac:dyDescent="0.25">
      <c r="A113" s="113">
        <f>A110+1000</f>
        <v>30603000</v>
      </c>
      <c r="B113" s="43"/>
      <c r="C113" s="44" t="s">
        <v>40</v>
      </c>
      <c r="D113" s="44"/>
      <c r="E113" s="44"/>
      <c r="F113" s="44"/>
      <c r="G113" s="58"/>
      <c r="H113" s="59"/>
      <c r="I113" s="118"/>
      <c r="J113" s="118"/>
      <c r="K113" s="118"/>
      <c r="N113" s="22"/>
      <c r="P113" s="92" t="s">
        <v>246</v>
      </c>
      <c r="Q113" s="92"/>
    </row>
    <row r="114" spans="1:17" s="21" customFormat="1" outlineLevel="2" x14ac:dyDescent="0.25">
      <c r="A114" s="114"/>
      <c r="B114" s="11"/>
      <c r="C114" s="61"/>
      <c r="D114" s="61"/>
      <c r="E114" s="61"/>
      <c r="F114" s="61"/>
      <c r="G114" s="62"/>
      <c r="H114" s="63"/>
      <c r="I114" s="124"/>
      <c r="J114" s="124"/>
      <c r="K114" s="124"/>
      <c r="N114" s="22"/>
      <c r="P114" s="93"/>
      <c r="Q114" s="93"/>
    </row>
    <row r="115" spans="1:17" s="21" customFormat="1" outlineLevel="2" x14ac:dyDescent="0.25">
      <c r="A115" s="114"/>
      <c r="B115" s="11"/>
      <c r="C115" s="61"/>
      <c r="D115" s="61"/>
      <c r="E115" s="61"/>
      <c r="F115" s="61"/>
      <c r="G115" s="62"/>
      <c r="H115" s="63"/>
      <c r="I115" s="124"/>
      <c r="J115" s="124"/>
      <c r="K115" s="124"/>
      <c r="N115" s="22"/>
      <c r="P115" s="93"/>
      <c r="Q115" s="93"/>
    </row>
    <row r="116" spans="1:17" s="21" customFormat="1" ht="60" outlineLevel="1" x14ac:dyDescent="0.25">
      <c r="A116" s="113">
        <f>A113+1000</f>
        <v>30604000</v>
      </c>
      <c r="B116" s="43"/>
      <c r="C116" s="44" t="s">
        <v>135</v>
      </c>
      <c r="D116" s="44"/>
      <c r="E116" s="44"/>
      <c r="F116" s="44"/>
      <c r="G116" s="58"/>
      <c r="H116" s="59"/>
      <c r="I116" s="118"/>
      <c r="J116" s="118"/>
      <c r="K116" s="118"/>
      <c r="N116" s="22"/>
      <c r="P116" s="92" t="s">
        <v>247</v>
      </c>
      <c r="Q116" s="92"/>
    </row>
    <row r="117" spans="1:17" s="21" customFormat="1" outlineLevel="2" x14ac:dyDescent="0.25">
      <c r="A117" s="114"/>
      <c r="B117" s="11"/>
      <c r="C117" s="61"/>
      <c r="D117" s="61"/>
      <c r="E117" s="61"/>
      <c r="F117" s="61"/>
      <c r="G117" s="62"/>
      <c r="H117" s="63"/>
      <c r="I117" s="124"/>
      <c r="J117" s="124"/>
      <c r="K117" s="124"/>
      <c r="N117" s="22"/>
      <c r="P117" s="93"/>
      <c r="Q117" s="93"/>
    </row>
    <row r="118" spans="1:17" s="10" customFormat="1" outlineLevel="2" x14ac:dyDescent="0.25">
      <c r="A118" s="114"/>
      <c r="B118" s="11"/>
      <c r="C118" s="61"/>
      <c r="D118" s="61"/>
      <c r="E118" s="61"/>
      <c r="F118" s="61"/>
      <c r="G118" s="62"/>
      <c r="H118" s="63"/>
      <c r="I118" s="124"/>
      <c r="J118" s="124"/>
      <c r="K118" s="124"/>
      <c r="P118" s="93"/>
      <c r="Q118" s="93"/>
    </row>
    <row r="119" spans="1:17" s="21" customFormat="1" ht="60" outlineLevel="1" x14ac:dyDescent="0.25">
      <c r="A119" s="113">
        <f>A116+1000</f>
        <v>30605000</v>
      </c>
      <c r="B119" s="43"/>
      <c r="C119" s="44" t="s">
        <v>41</v>
      </c>
      <c r="D119" s="44"/>
      <c r="E119" s="44"/>
      <c r="F119" s="44"/>
      <c r="G119" s="58"/>
      <c r="H119" s="59"/>
      <c r="I119" s="118"/>
      <c r="J119" s="118"/>
      <c r="K119" s="118"/>
      <c r="N119" s="22"/>
      <c r="P119" s="92" t="s">
        <v>248</v>
      </c>
      <c r="Q119" s="92" t="s">
        <v>249</v>
      </c>
    </row>
    <row r="120" spans="1:17" s="10" customFormat="1" outlineLevel="2" x14ac:dyDescent="0.25">
      <c r="A120" s="114"/>
      <c r="B120" s="11"/>
      <c r="C120" s="61"/>
      <c r="D120" s="61"/>
      <c r="E120" s="61"/>
      <c r="F120" s="61"/>
      <c r="G120" s="62"/>
      <c r="H120" s="63"/>
      <c r="I120" s="124"/>
      <c r="J120" s="124"/>
      <c r="K120" s="124"/>
      <c r="P120" s="93"/>
      <c r="Q120" s="93"/>
    </row>
    <row r="121" spans="1:17" s="21" customFormat="1" outlineLevel="2" x14ac:dyDescent="0.25">
      <c r="A121" s="114"/>
      <c r="B121" s="11"/>
      <c r="C121" s="61"/>
      <c r="D121" s="61"/>
      <c r="E121" s="61"/>
      <c r="F121" s="61"/>
      <c r="G121" s="62"/>
      <c r="H121" s="63"/>
      <c r="I121" s="124"/>
      <c r="J121" s="124"/>
      <c r="K121" s="124"/>
      <c r="N121" s="22"/>
      <c r="P121" s="93"/>
      <c r="Q121" s="93"/>
    </row>
    <row r="122" spans="1:17" s="21" customFormat="1" ht="105" outlineLevel="1" x14ac:dyDescent="0.25">
      <c r="A122" s="113">
        <f>A119+1000</f>
        <v>30606000</v>
      </c>
      <c r="B122" s="43"/>
      <c r="C122" s="44" t="s">
        <v>42</v>
      </c>
      <c r="D122" s="44"/>
      <c r="E122" s="44"/>
      <c r="F122" s="44"/>
      <c r="G122" s="58"/>
      <c r="H122" s="59"/>
      <c r="I122" s="118"/>
      <c r="J122" s="118"/>
      <c r="K122" s="118"/>
      <c r="N122" s="22"/>
      <c r="P122" s="92" t="s">
        <v>250</v>
      </c>
      <c r="Q122" s="92" t="s">
        <v>251</v>
      </c>
    </row>
    <row r="123" spans="1:17" s="10" customFormat="1" outlineLevel="2" x14ac:dyDescent="0.25">
      <c r="A123" s="114"/>
      <c r="B123" s="11"/>
      <c r="C123" s="61"/>
      <c r="D123" s="61"/>
      <c r="E123" s="61"/>
      <c r="F123" s="61"/>
      <c r="G123" s="62"/>
      <c r="H123" s="63"/>
      <c r="I123" s="124"/>
      <c r="J123" s="124"/>
      <c r="K123" s="124"/>
      <c r="P123" s="93"/>
      <c r="Q123" s="93"/>
    </row>
    <row r="124" spans="1:17" s="21" customFormat="1" outlineLevel="2" x14ac:dyDescent="0.25">
      <c r="A124" s="114"/>
      <c r="B124" s="11"/>
      <c r="C124" s="61"/>
      <c r="D124" s="61"/>
      <c r="E124" s="61"/>
      <c r="F124" s="61"/>
      <c r="G124" s="62"/>
      <c r="H124" s="63"/>
      <c r="I124" s="124"/>
      <c r="J124" s="124"/>
      <c r="K124" s="124"/>
      <c r="N124" s="22"/>
      <c r="P124" s="93"/>
      <c r="Q124" s="93"/>
    </row>
    <row r="125" spans="1:17" s="21" customFormat="1" ht="30" outlineLevel="1" x14ac:dyDescent="0.25">
      <c r="A125" s="113">
        <f>A122+1000</f>
        <v>30607000</v>
      </c>
      <c r="B125" s="43"/>
      <c r="C125" s="44" t="s">
        <v>43</v>
      </c>
      <c r="D125" s="44"/>
      <c r="E125" s="44"/>
      <c r="F125" s="44"/>
      <c r="G125" s="58"/>
      <c r="H125" s="59"/>
      <c r="I125" s="118"/>
      <c r="J125" s="118"/>
      <c r="K125" s="118"/>
      <c r="N125" s="22"/>
      <c r="P125" s="92" t="s">
        <v>252</v>
      </c>
      <c r="Q125" s="92"/>
    </row>
    <row r="126" spans="1:17" s="21" customFormat="1" outlineLevel="2" x14ac:dyDescent="0.25">
      <c r="A126" s="114"/>
      <c r="B126" s="11"/>
      <c r="C126" s="61"/>
      <c r="D126" s="61"/>
      <c r="E126" s="61"/>
      <c r="F126" s="61"/>
      <c r="G126" s="62"/>
      <c r="H126" s="63"/>
      <c r="I126" s="124"/>
      <c r="J126" s="124"/>
      <c r="K126" s="124"/>
      <c r="N126" s="22"/>
      <c r="P126" s="93"/>
      <c r="Q126" s="93"/>
    </row>
    <row r="127" spans="1:17" s="21" customFormat="1" outlineLevel="2" x14ac:dyDescent="0.25">
      <c r="A127" s="114"/>
      <c r="B127" s="11"/>
      <c r="C127" s="61"/>
      <c r="D127" s="61"/>
      <c r="E127" s="61"/>
      <c r="F127" s="61"/>
      <c r="G127" s="62"/>
      <c r="H127" s="63"/>
      <c r="I127" s="124"/>
      <c r="J127" s="124"/>
      <c r="K127" s="124"/>
      <c r="N127" s="22"/>
      <c r="P127" s="93"/>
      <c r="Q127" s="93"/>
    </row>
    <row r="128" spans="1:17" s="21" customFormat="1" ht="90" outlineLevel="1" x14ac:dyDescent="0.25">
      <c r="A128" s="113">
        <f>A125+1000</f>
        <v>30608000</v>
      </c>
      <c r="B128" s="43"/>
      <c r="C128" s="44" t="s">
        <v>136</v>
      </c>
      <c r="D128" s="44"/>
      <c r="E128" s="44"/>
      <c r="F128" s="44"/>
      <c r="G128" s="58"/>
      <c r="H128" s="59"/>
      <c r="I128" s="118"/>
      <c r="J128" s="118"/>
      <c r="K128" s="118"/>
      <c r="N128" s="22"/>
      <c r="P128" s="92" t="s">
        <v>253</v>
      </c>
      <c r="Q128" s="92" t="s">
        <v>254</v>
      </c>
    </row>
    <row r="129" spans="1:17" s="21" customFormat="1" outlineLevel="2" x14ac:dyDescent="0.25">
      <c r="A129" s="114"/>
      <c r="B129" s="11"/>
      <c r="C129" s="61"/>
      <c r="D129" s="61"/>
      <c r="E129" s="61"/>
      <c r="F129" s="61"/>
      <c r="G129" s="62"/>
      <c r="H129" s="63"/>
      <c r="I129" s="124"/>
      <c r="J129" s="124"/>
      <c r="K129" s="124"/>
      <c r="N129" s="22"/>
      <c r="P129" s="93"/>
      <c r="Q129" s="93"/>
    </row>
    <row r="130" spans="1:17" s="21" customFormat="1" outlineLevel="2" x14ac:dyDescent="0.25">
      <c r="A130" s="114"/>
      <c r="B130" s="11"/>
      <c r="C130" s="61"/>
      <c r="D130" s="61"/>
      <c r="E130" s="61"/>
      <c r="F130" s="61"/>
      <c r="G130" s="62"/>
      <c r="H130" s="63"/>
      <c r="I130" s="124"/>
      <c r="J130" s="124"/>
      <c r="K130" s="124"/>
      <c r="N130" s="22"/>
      <c r="P130" s="93"/>
      <c r="Q130" s="93"/>
    </row>
    <row r="131" spans="1:17" s="21" customFormat="1" ht="45" outlineLevel="1" x14ac:dyDescent="0.25">
      <c r="A131" s="113">
        <f>A128+1000</f>
        <v>30609000</v>
      </c>
      <c r="B131" s="43"/>
      <c r="C131" s="44" t="s">
        <v>137</v>
      </c>
      <c r="D131" s="44"/>
      <c r="E131" s="44"/>
      <c r="F131" s="44"/>
      <c r="G131" s="58"/>
      <c r="H131" s="59"/>
      <c r="I131" s="118"/>
      <c r="J131" s="118"/>
      <c r="K131" s="118"/>
      <c r="N131" s="22"/>
      <c r="P131" s="92" t="s">
        <v>255</v>
      </c>
      <c r="Q131" s="92"/>
    </row>
    <row r="132" spans="1:17" s="21" customFormat="1" outlineLevel="2" x14ac:dyDescent="0.25">
      <c r="A132" s="114"/>
      <c r="B132" s="11"/>
      <c r="C132" s="61"/>
      <c r="D132" s="61"/>
      <c r="E132" s="61"/>
      <c r="F132" s="61"/>
      <c r="G132" s="62"/>
      <c r="H132" s="63"/>
      <c r="I132" s="124"/>
      <c r="J132" s="124"/>
      <c r="K132" s="124"/>
      <c r="N132" s="22"/>
      <c r="P132" s="93"/>
      <c r="Q132" s="93"/>
    </row>
    <row r="133" spans="1:17" s="21" customFormat="1" outlineLevel="2" x14ac:dyDescent="0.25">
      <c r="A133" s="114"/>
      <c r="B133" s="11"/>
      <c r="C133" s="61"/>
      <c r="D133" s="61"/>
      <c r="E133" s="61"/>
      <c r="F133" s="61"/>
      <c r="G133" s="62"/>
      <c r="H133" s="63"/>
      <c r="I133" s="124"/>
      <c r="J133" s="124"/>
      <c r="K133" s="124"/>
      <c r="N133" s="22"/>
      <c r="P133" s="93"/>
      <c r="Q133" s="93"/>
    </row>
    <row r="134" spans="1:17" s="21" customFormat="1" ht="45" outlineLevel="1" x14ac:dyDescent="0.25">
      <c r="A134" s="113">
        <f>A131+1000</f>
        <v>30610000</v>
      </c>
      <c r="B134" s="43"/>
      <c r="C134" s="44" t="s">
        <v>138</v>
      </c>
      <c r="D134" s="44"/>
      <c r="E134" s="44"/>
      <c r="F134" s="44"/>
      <c r="G134" s="58"/>
      <c r="H134" s="59"/>
      <c r="I134" s="118"/>
      <c r="J134" s="118"/>
      <c r="K134" s="118"/>
      <c r="N134" s="22"/>
      <c r="P134" s="92" t="s">
        <v>256</v>
      </c>
      <c r="Q134" s="92" t="s">
        <v>257</v>
      </c>
    </row>
    <row r="135" spans="1:17" s="21" customFormat="1" outlineLevel="2" x14ac:dyDescent="0.25">
      <c r="A135" s="114"/>
      <c r="B135" s="11"/>
      <c r="C135" s="61"/>
      <c r="D135" s="61"/>
      <c r="E135" s="61"/>
      <c r="F135" s="61"/>
      <c r="G135" s="62"/>
      <c r="H135" s="63"/>
      <c r="I135" s="124"/>
      <c r="J135" s="124"/>
      <c r="K135" s="124"/>
      <c r="N135" s="22"/>
      <c r="P135" s="93"/>
      <c r="Q135" s="93"/>
    </row>
    <row r="136" spans="1:17" s="21" customFormat="1" outlineLevel="2" x14ac:dyDescent="0.25">
      <c r="A136" s="114"/>
      <c r="B136" s="11"/>
      <c r="C136" s="61"/>
      <c r="D136" s="61"/>
      <c r="E136" s="61"/>
      <c r="F136" s="61"/>
      <c r="G136" s="62"/>
      <c r="H136" s="63"/>
      <c r="I136" s="124"/>
      <c r="J136" s="124"/>
      <c r="K136" s="124"/>
      <c r="N136" s="22"/>
      <c r="P136" s="93"/>
      <c r="Q136" s="93"/>
    </row>
    <row r="137" spans="1:17" s="21" customFormat="1" ht="45" outlineLevel="1" x14ac:dyDescent="0.25">
      <c r="A137" s="113">
        <f>A134+1000</f>
        <v>30611000</v>
      </c>
      <c r="B137" s="43"/>
      <c r="C137" s="44" t="s">
        <v>139</v>
      </c>
      <c r="D137" s="44"/>
      <c r="E137" s="44"/>
      <c r="F137" s="44"/>
      <c r="G137" s="58"/>
      <c r="H137" s="59"/>
      <c r="I137" s="118"/>
      <c r="J137" s="118"/>
      <c r="K137" s="118"/>
      <c r="N137" s="22"/>
      <c r="P137" s="92" t="s">
        <v>258</v>
      </c>
      <c r="Q137" s="92"/>
    </row>
    <row r="138" spans="1:17" s="21" customFormat="1" outlineLevel="2" x14ac:dyDescent="0.25">
      <c r="A138" s="60"/>
      <c r="B138" s="11"/>
      <c r="C138" s="61"/>
      <c r="D138" s="61"/>
      <c r="E138" s="61"/>
      <c r="F138" s="61"/>
      <c r="G138" s="62"/>
      <c r="H138" s="63"/>
      <c r="I138" s="124"/>
      <c r="J138" s="124"/>
      <c r="K138" s="124"/>
      <c r="N138" s="22"/>
      <c r="P138" s="93"/>
      <c r="Q138" s="93"/>
    </row>
    <row r="139" spans="1:17" s="21" customFormat="1" ht="15.75" outlineLevel="2" thickBot="1" x14ac:dyDescent="0.3">
      <c r="A139" s="60"/>
      <c r="B139" s="11"/>
      <c r="C139" s="61"/>
      <c r="D139" s="61"/>
      <c r="E139" s="61"/>
      <c r="F139" s="61"/>
      <c r="G139" s="62"/>
      <c r="H139" s="63"/>
      <c r="I139" s="124"/>
      <c r="J139" s="124"/>
      <c r="K139" s="124"/>
      <c r="N139" s="22"/>
      <c r="P139" s="93"/>
      <c r="Q139" s="93"/>
    </row>
    <row r="140" spans="1:17" s="10" customFormat="1" ht="30.75" thickBot="1" x14ac:dyDescent="0.3">
      <c r="A140" s="112">
        <f>A106+100000</f>
        <v>30700000</v>
      </c>
      <c r="B140" s="41"/>
      <c r="C140" s="42" t="s">
        <v>44</v>
      </c>
      <c r="D140" s="42"/>
      <c r="E140" s="42"/>
      <c r="F140" s="42"/>
      <c r="G140" s="56"/>
      <c r="H140" s="57"/>
      <c r="I140" s="119"/>
      <c r="J140" s="119"/>
      <c r="K140" s="119"/>
      <c r="P140" s="91" t="s">
        <v>259</v>
      </c>
      <c r="Q140" s="91" t="s">
        <v>260</v>
      </c>
    </row>
    <row r="141" spans="1:17" s="21" customFormat="1" ht="45" outlineLevel="1" x14ac:dyDescent="0.25">
      <c r="A141" s="113">
        <f>A140+1000</f>
        <v>30701000</v>
      </c>
      <c r="B141" s="43"/>
      <c r="C141" s="44" t="s">
        <v>45</v>
      </c>
      <c r="D141" s="44"/>
      <c r="E141" s="44"/>
      <c r="F141" s="44"/>
      <c r="G141" s="58"/>
      <c r="H141" s="59"/>
      <c r="I141" s="118"/>
      <c r="J141" s="118"/>
      <c r="K141" s="118"/>
      <c r="N141" s="22"/>
      <c r="P141" s="92" t="s">
        <v>261</v>
      </c>
      <c r="Q141" s="92"/>
    </row>
    <row r="142" spans="1:17" s="21" customFormat="1" outlineLevel="2" x14ac:dyDescent="0.25">
      <c r="A142" s="114"/>
      <c r="B142" s="11"/>
      <c r="C142" s="61"/>
      <c r="D142" s="61"/>
      <c r="E142" s="61"/>
      <c r="F142" s="61"/>
      <c r="G142" s="62"/>
      <c r="H142" s="63"/>
      <c r="I142" s="124"/>
      <c r="J142" s="124"/>
      <c r="K142" s="124"/>
      <c r="N142" s="22"/>
      <c r="P142" s="93"/>
      <c r="Q142" s="93"/>
    </row>
    <row r="143" spans="1:17" s="21" customFormat="1" outlineLevel="2" x14ac:dyDescent="0.25">
      <c r="A143" s="114"/>
      <c r="B143" s="11"/>
      <c r="C143" s="61"/>
      <c r="D143" s="61"/>
      <c r="E143" s="61"/>
      <c r="F143" s="61"/>
      <c r="G143" s="62"/>
      <c r="H143" s="63"/>
      <c r="I143" s="124"/>
      <c r="J143" s="124"/>
      <c r="K143" s="124"/>
      <c r="N143" s="22"/>
      <c r="P143" s="93"/>
      <c r="Q143" s="93"/>
    </row>
    <row r="144" spans="1:17" s="21" customFormat="1" ht="60" outlineLevel="1" x14ac:dyDescent="0.25">
      <c r="A144" s="113">
        <f>A141+1000</f>
        <v>30702000</v>
      </c>
      <c r="B144" s="43"/>
      <c r="C144" s="44" t="s">
        <v>46</v>
      </c>
      <c r="D144" s="44"/>
      <c r="E144" s="44"/>
      <c r="F144" s="44"/>
      <c r="G144" s="58"/>
      <c r="H144" s="59"/>
      <c r="I144" s="118"/>
      <c r="J144" s="118"/>
      <c r="K144" s="118"/>
      <c r="N144" s="22"/>
      <c r="P144" s="92" t="s">
        <v>262</v>
      </c>
      <c r="Q144" s="92" t="s">
        <v>263</v>
      </c>
    </row>
    <row r="145" spans="1:17" s="21" customFormat="1" outlineLevel="2" x14ac:dyDescent="0.25">
      <c r="A145" s="114"/>
      <c r="B145" s="11"/>
      <c r="C145" s="61"/>
      <c r="D145" s="61"/>
      <c r="E145" s="61"/>
      <c r="F145" s="61"/>
      <c r="G145" s="62"/>
      <c r="H145" s="63"/>
      <c r="I145" s="124"/>
      <c r="J145" s="124"/>
      <c r="K145" s="124"/>
      <c r="N145" s="22"/>
      <c r="P145" s="93"/>
      <c r="Q145" s="93"/>
    </row>
    <row r="146" spans="1:17" s="21" customFormat="1" outlineLevel="2" x14ac:dyDescent="0.25">
      <c r="A146" s="114"/>
      <c r="B146" s="11"/>
      <c r="C146" s="61"/>
      <c r="D146" s="61"/>
      <c r="E146" s="61"/>
      <c r="F146" s="61"/>
      <c r="G146" s="62"/>
      <c r="H146" s="63"/>
      <c r="I146" s="124"/>
      <c r="J146" s="124"/>
      <c r="K146" s="124"/>
      <c r="N146" s="22"/>
      <c r="P146" s="93"/>
      <c r="Q146" s="93"/>
    </row>
    <row r="147" spans="1:17" s="21" customFormat="1" ht="60" outlineLevel="1" x14ac:dyDescent="0.25">
      <c r="A147" s="113">
        <f>A144+1000</f>
        <v>30703000</v>
      </c>
      <c r="B147" s="43"/>
      <c r="C147" s="44" t="s">
        <v>47</v>
      </c>
      <c r="D147" s="44"/>
      <c r="E147" s="44"/>
      <c r="F147" s="44"/>
      <c r="G147" s="58"/>
      <c r="H147" s="59"/>
      <c r="I147" s="118"/>
      <c r="J147" s="118"/>
      <c r="K147" s="118"/>
      <c r="N147" s="22"/>
      <c r="P147" s="92" t="s">
        <v>264</v>
      </c>
      <c r="Q147" s="92"/>
    </row>
    <row r="148" spans="1:17" s="21" customFormat="1" outlineLevel="2" x14ac:dyDescent="0.25">
      <c r="A148" s="114"/>
      <c r="B148" s="11"/>
      <c r="C148" s="61"/>
      <c r="D148" s="61"/>
      <c r="E148" s="61"/>
      <c r="F148" s="61"/>
      <c r="G148" s="62"/>
      <c r="H148" s="63"/>
      <c r="I148" s="124"/>
      <c r="J148" s="124"/>
      <c r="K148" s="124"/>
      <c r="N148" s="22"/>
      <c r="P148" s="93"/>
      <c r="Q148" s="93"/>
    </row>
    <row r="149" spans="1:17" s="21" customFormat="1" outlineLevel="2" x14ac:dyDescent="0.25">
      <c r="A149" s="114"/>
      <c r="B149" s="11"/>
      <c r="C149" s="61"/>
      <c r="D149" s="61"/>
      <c r="E149" s="61"/>
      <c r="F149" s="61"/>
      <c r="G149" s="62"/>
      <c r="H149" s="63"/>
      <c r="I149" s="124"/>
      <c r="J149" s="124"/>
      <c r="K149" s="124"/>
      <c r="N149" s="22"/>
      <c r="P149" s="93"/>
      <c r="Q149" s="93"/>
    </row>
    <row r="150" spans="1:17" s="10" customFormat="1" ht="45" outlineLevel="1" x14ac:dyDescent="0.25">
      <c r="A150" s="113">
        <f>A147+1000</f>
        <v>30704000</v>
      </c>
      <c r="B150" s="43"/>
      <c r="C150" s="44" t="s">
        <v>48</v>
      </c>
      <c r="D150" s="44"/>
      <c r="E150" s="44"/>
      <c r="F150" s="44"/>
      <c r="G150" s="58"/>
      <c r="H150" s="59"/>
      <c r="I150" s="118"/>
      <c r="J150" s="118"/>
      <c r="K150" s="118"/>
      <c r="P150" s="92" t="s">
        <v>265</v>
      </c>
      <c r="Q150" s="92"/>
    </row>
    <row r="151" spans="1:17" s="21" customFormat="1" outlineLevel="2" x14ac:dyDescent="0.25">
      <c r="A151" s="114"/>
      <c r="B151" s="11"/>
      <c r="C151" s="61"/>
      <c r="D151" s="61"/>
      <c r="E151" s="61"/>
      <c r="F151" s="61"/>
      <c r="G151" s="62"/>
      <c r="H151" s="63"/>
      <c r="I151" s="124"/>
      <c r="J151" s="124"/>
      <c r="K151" s="124"/>
      <c r="N151" s="22"/>
      <c r="P151" s="93"/>
      <c r="Q151" s="93"/>
    </row>
    <row r="152" spans="1:17" s="21" customFormat="1" outlineLevel="2" x14ac:dyDescent="0.25">
      <c r="A152" s="114"/>
      <c r="B152" s="11"/>
      <c r="C152" s="61"/>
      <c r="D152" s="61"/>
      <c r="E152" s="61"/>
      <c r="F152" s="61"/>
      <c r="G152" s="62"/>
      <c r="H152" s="63"/>
      <c r="I152" s="124"/>
      <c r="J152" s="124"/>
      <c r="K152" s="124"/>
      <c r="N152" s="22"/>
      <c r="P152" s="93"/>
      <c r="Q152" s="93"/>
    </row>
    <row r="153" spans="1:17" s="21" customFormat="1" ht="60" outlineLevel="1" x14ac:dyDescent="0.25">
      <c r="A153" s="113">
        <f>A150+1000</f>
        <v>30705000</v>
      </c>
      <c r="B153" s="43"/>
      <c r="C153" s="44" t="s">
        <v>49</v>
      </c>
      <c r="D153" s="44"/>
      <c r="E153" s="44"/>
      <c r="F153" s="44"/>
      <c r="G153" s="58"/>
      <c r="H153" s="59"/>
      <c r="I153" s="118"/>
      <c r="J153" s="118"/>
      <c r="K153" s="118"/>
      <c r="N153" s="22"/>
      <c r="P153" s="92" t="s">
        <v>266</v>
      </c>
      <c r="Q153" s="92" t="s">
        <v>267</v>
      </c>
    </row>
    <row r="154" spans="1:17" s="21" customFormat="1" outlineLevel="2" x14ac:dyDescent="0.25">
      <c r="A154" s="114"/>
      <c r="B154" s="11"/>
      <c r="C154" s="61"/>
      <c r="D154" s="61"/>
      <c r="E154" s="61"/>
      <c r="F154" s="61"/>
      <c r="G154" s="62"/>
      <c r="H154" s="63"/>
      <c r="I154" s="124"/>
      <c r="J154" s="124"/>
      <c r="K154" s="124"/>
      <c r="N154" s="22"/>
      <c r="P154" s="93"/>
      <c r="Q154" s="93"/>
    </row>
    <row r="155" spans="1:17" s="21" customFormat="1" outlineLevel="2" x14ac:dyDescent="0.25">
      <c r="A155" s="114"/>
      <c r="B155" s="11"/>
      <c r="C155" s="61"/>
      <c r="D155" s="61"/>
      <c r="E155" s="61"/>
      <c r="F155" s="61"/>
      <c r="G155" s="62"/>
      <c r="H155" s="63"/>
      <c r="I155" s="124"/>
      <c r="J155" s="124"/>
      <c r="K155" s="124"/>
      <c r="N155" s="22"/>
      <c r="P155" s="93"/>
      <c r="Q155" s="93"/>
    </row>
    <row r="156" spans="1:17" s="10" customFormat="1" ht="45" outlineLevel="1" x14ac:dyDescent="0.25">
      <c r="A156" s="113">
        <f>A153+1000</f>
        <v>30706000</v>
      </c>
      <c r="B156" s="43"/>
      <c r="C156" s="44" t="s">
        <v>50</v>
      </c>
      <c r="D156" s="44"/>
      <c r="E156" s="44"/>
      <c r="F156" s="44"/>
      <c r="G156" s="58"/>
      <c r="H156" s="59"/>
      <c r="I156" s="118"/>
      <c r="J156" s="118"/>
      <c r="K156" s="118"/>
      <c r="P156" s="92" t="s">
        <v>268</v>
      </c>
      <c r="Q156" s="92"/>
    </row>
    <row r="157" spans="1:17" s="21" customFormat="1" outlineLevel="2" x14ac:dyDescent="0.25">
      <c r="A157" s="114"/>
      <c r="B157" s="11"/>
      <c r="C157" s="61"/>
      <c r="D157" s="61"/>
      <c r="E157" s="61"/>
      <c r="F157" s="61"/>
      <c r="G157" s="62"/>
      <c r="H157" s="63"/>
      <c r="I157" s="124"/>
      <c r="J157" s="124"/>
      <c r="K157" s="124"/>
      <c r="N157" s="22"/>
      <c r="P157" s="93"/>
      <c r="Q157" s="93"/>
    </row>
    <row r="158" spans="1:17" s="21" customFormat="1" outlineLevel="2" x14ac:dyDescent="0.25">
      <c r="A158" s="114"/>
      <c r="B158" s="11"/>
      <c r="C158" s="61"/>
      <c r="D158" s="61"/>
      <c r="E158" s="61"/>
      <c r="F158" s="61"/>
      <c r="G158" s="62"/>
      <c r="H158" s="63"/>
      <c r="I158" s="124"/>
      <c r="J158" s="124"/>
      <c r="K158" s="124"/>
      <c r="N158" s="22"/>
      <c r="P158" s="93"/>
      <c r="Q158" s="93"/>
    </row>
    <row r="159" spans="1:17" s="21" customFormat="1" ht="75" outlineLevel="1" x14ac:dyDescent="0.25">
      <c r="A159" s="113">
        <f>A156+1000</f>
        <v>30707000</v>
      </c>
      <c r="B159" s="43"/>
      <c r="C159" s="44" t="s">
        <v>51</v>
      </c>
      <c r="D159" s="44"/>
      <c r="E159" s="44"/>
      <c r="F159" s="44"/>
      <c r="G159" s="58"/>
      <c r="H159" s="59"/>
      <c r="I159" s="118"/>
      <c r="J159" s="118"/>
      <c r="K159" s="118"/>
      <c r="N159" s="22"/>
      <c r="P159" s="92" t="s">
        <v>269</v>
      </c>
      <c r="Q159" s="92"/>
    </row>
    <row r="160" spans="1:17" s="21" customFormat="1" outlineLevel="2" x14ac:dyDescent="0.25">
      <c r="A160" s="114"/>
      <c r="B160" s="11"/>
      <c r="C160" s="61"/>
      <c r="D160" s="61"/>
      <c r="E160" s="61"/>
      <c r="F160" s="61"/>
      <c r="G160" s="62"/>
      <c r="H160" s="63"/>
      <c r="I160" s="124"/>
      <c r="J160" s="124"/>
      <c r="K160" s="124"/>
      <c r="N160" s="22"/>
      <c r="P160" s="93"/>
      <c r="Q160" s="93"/>
    </row>
    <row r="161" spans="1:17" s="10" customFormat="1" outlineLevel="2" x14ac:dyDescent="0.25">
      <c r="A161" s="114"/>
      <c r="B161" s="11"/>
      <c r="C161" s="61"/>
      <c r="D161" s="61"/>
      <c r="E161" s="61"/>
      <c r="F161" s="61"/>
      <c r="G161" s="62"/>
      <c r="H161" s="63"/>
      <c r="I161" s="124"/>
      <c r="J161" s="124"/>
      <c r="K161" s="124"/>
      <c r="P161" s="93"/>
      <c r="Q161" s="93"/>
    </row>
    <row r="162" spans="1:17" s="21" customFormat="1" ht="30" outlineLevel="1" x14ac:dyDescent="0.25">
      <c r="A162" s="113">
        <f>A159+1000</f>
        <v>30708000</v>
      </c>
      <c r="B162" s="43"/>
      <c r="C162" s="44" t="s">
        <v>52</v>
      </c>
      <c r="D162" s="44"/>
      <c r="E162" s="44"/>
      <c r="F162" s="44"/>
      <c r="G162" s="58"/>
      <c r="H162" s="59"/>
      <c r="I162" s="118"/>
      <c r="J162" s="118"/>
      <c r="K162" s="118"/>
      <c r="N162" s="22"/>
      <c r="P162" s="92" t="s">
        <v>270</v>
      </c>
      <c r="Q162" s="92" t="s">
        <v>271</v>
      </c>
    </row>
    <row r="163" spans="1:17" s="21" customFormat="1" outlineLevel="2" x14ac:dyDescent="0.25">
      <c r="A163" s="114"/>
      <c r="B163" s="11"/>
      <c r="C163" s="61"/>
      <c r="D163" s="61"/>
      <c r="E163" s="61"/>
      <c r="F163" s="61"/>
      <c r="G163" s="62"/>
      <c r="H163" s="63"/>
      <c r="I163" s="124"/>
      <c r="J163" s="124"/>
      <c r="K163" s="124"/>
      <c r="N163" s="22"/>
      <c r="P163" s="93"/>
      <c r="Q163" s="93"/>
    </row>
    <row r="164" spans="1:17" s="10" customFormat="1" outlineLevel="2" x14ac:dyDescent="0.25">
      <c r="A164" s="114"/>
      <c r="B164" s="11"/>
      <c r="C164" s="61"/>
      <c r="D164" s="61"/>
      <c r="E164" s="61"/>
      <c r="F164" s="61"/>
      <c r="G164" s="62"/>
      <c r="H164" s="63"/>
      <c r="I164" s="124"/>
      <c r="J164" s="124"/>
      <c r="K164" s="124"/>
      <c r="P164" s="93"/>
      <c r="Q164" s="93"/>
    </row>
    <row r="165" spans="1:17" s="21" customFormat="1" ht="30" outlineLevel="1" x14ac:dyDescent="0.25">
      <c r="A165" s="113">
        <f>A162+1000</f>
        <v>30709000</v>
      </c>
      <c r="B165" s="43"/>
      <c r="C165" s="44" t="s">
        <v>140</v>
      </c>
      <c r="D165" s="44"/>
      <c r="E165" s="44"/>
      <c r="F165" s="44"/>
      <c r="G165" s="58"/>
      <c r="H165" s="59"/>
      <c r="I165" s="118"/>
      <c r="J165" s="118"/>
      <c r="K165" s="118"/>
      <c r="N165" s="22"/>
      <c r="P165" s="92" t="s">
        <v>272</v>
      </c>
      <c r="Q165" s="92"/>
    </row>
    <row r="166" spans="1:17" s="10" customFormat="1" outlineLevel="2" x14ac:dyDescent="0.25">
      <c r="A166" s="114"/>
      <c r="B166" s="11"/>
      <c r="C166" s="61"/>
      <c r="D166" s="61"/>
      <c r="E166" s="61"/>
      <c r="F166" s="61"/>
      <c r="G166" s="62"/>
      <c r="H166" s="63"/>
      <c r="I166" s="124"/>
      <c r="J166" s="124"/>
      <c r="K166" s="124"/>
      <c r="P166" s="93"/>
      <c r="Q166" s="93"/>
    </row>
    <row r="167" spans="1:17" s="10" customFormat="1" outlineLevel="2" x14ac:dyDescent="0.25">
      <c r="A167" s="114"/>
      <c r="B167" s="11"/>
      <c r="C167" s="61"/>
      <c r="D167" s="61"/>
      <c r="E167" s="61"/>
      <c r="F167" s="61"/>
      <c r="G167" s="62"/>
      <c r="H167" s="63"/>
      <c r="I167" s="124"/>
      <c r="J167" s="124"/>
      <c r="K167" s="124"/>
      <c r="P167" s="93"/>
      <c r="Q167" s="93"/>
    </row>
    <row r="168" spans="1:17" s="10" customFormat="1" ht="45" outlineLevel="1" x14ac:dyDescent="0.25">
      <c r="A168" s="113">
        <f>A165+1000</f>
        <v>30710000</v>
      </c>
      <c r="B168" s="43"/>
      <c r="C168" s="44" t="s">
        <v>53</v>
      </c>
      <c r="D168" s="44"/>
      <c r="E168" s="44"/>
      <c r="F168" s="44"/>
      <c r="G168" s="58"/>
      <c r="H168" s="59"/>
      <c r="I168" s="118"/>
      <c r="J168" s="118"/>
      <c r="K168" s="118"/>
      <c r="P168" s="92" t="s">
        <v>273</v>
      </c>
      <c r="Q168" s="92"/>
    </row>
    <row r="169" spans="1:17" s="21" customFormat="1" outlineLevel="2" x14ac:dyDescent="0.25">
      <c r="A169" s="60"/>
      <c r="B169" s="11"/>
      <c r="C169" s="61"/>
      <c r="D169" s="61"/>
      <c r="E169" s="61"/>
      <c r="F169" s="61"/>
      <c r="G169" s="62"/>
      <c r="H169" s="63"/>
      <c r="I169" s="124"/>
      <c r="J169" s="124"/>
      <c r="K169" s="124"/>
      <c r="N169" s="22"/>
      <c r="P169" s="93"/>
      <c r="Q169" s="93"/>
    </row>
    <row r="170" spans="1:17" s="21" customFormat="1" ht="15.75" outlineLevel="2" thickBot="1" x14ac:dyDescent="0.3">
      <c r="A170" s="60"/>
      <c r="B170" s="11"/>
      <c r="C170" s="61"/>
      <c r="D170" s="61"/>
      <c r="E170" s="61"/>
      <c r="F170" s="61"/>
      <c r="G170" s="62"/>
      <c r="H170" s="63"/>
      <c r="I170" s="124"/>
      <c r="J170" s="124"/>
      <c r="K170" s="124"/>
      <c r="N170" s="22"/>
      <c r="P170" s="93"/>
      <c r="Q170" s="93"/>
    </row>
    <row r="171" spans="1:17" s="21" customFormat="1" ht="60.75" thickBot="1" x14ac:dyDescent="0.3">
      <c r="A171" s="112">
        <f>A140+100000</f>
        <v>30800000</v>
      </c>
      <c r="B171" s="41"/>
      <c r="C171" s="42" t="s">
        <v>141</v>
      </c>
      <c r="D171" s="42"/>
      <c r="E171" s="42"/>
      <c r="F171" s="42"/>
      <c r="G171" s="56"/>
      <c r="H171" s="57"/>
      <c r="I171" s="119"/>
      <c r="J171" s="119"/>
      <c r="K171" s="119"/>
      <c r="N171" s="22"/>
      <c r="P171" s="91" t="s">
        <v>274</v>
      </c>
      <c r="Q171" s="91" t="s">
        <v>275</v>
      </c>
    </row>
    <row r="172" spans="1:17" s="21" customFormat="1" ht="30" outlineLevel="1" x14ac:dyDescent="0.25">
      <c r="A172" s="113">
        <f>A171+1000</f>
        <v>30801000</v>
      </c>
      <c r="B172" s="43"/>
      <c r="C172" s="44" t="s">
        <v>54</v>
      </c>
      <c r="D172" s="44"/>
      <c r="E172" s="44"/>
      <c r="F172" s="44"/>
      <c r="G172" s="58"/>
      <c r="H172" s="59"/>
      <c r="I172" s="118"/>
      <c r="J172" s="118"/>
      <c r="K172" s="118"/>
      <c r="N172" s="22"/>
      <c r="P172" s="92" t="s">
        <v>276</v>
      </c>
      <c r="Q172" s="92"/>
    </row>
    <row r="173" spans="1:17" s="21" customFormat="1" outlineLevel="2" x14ac:dyDescent="0.25">
      <c r="A173" s="114"/>
      <c r="B173" s="11"/>
      <c r="C173" s="61"/>
      <c r="D173" s="61"/>
      <c r="E173" s="61"/>
      <c r="F173" s="61"/>
      <c r="G173" s="62"/>
      <c r="H173" s="63"/>
      <c r="I173" s="124"/>
      <c r="J173" s="124"/>
      <c r="K173" s="124"/>
      <c r="N173" s="22"/>
      <c r="P173" s="93"/>
      <c r="Q173" s="93"/>
    </row>
    <row r="174" spans="1:17" s="21" customFormat="1" outlineLevel="2" x14ac:dyDescent="0.25">
      <c r="A174" s="114"/>
      <c r="B174" s="11"/>
      <c r="C174" s="61"/>
      <c r="D174" s="61"/>
      <c r="E174" s="61"/>
      <c r="F174" s="61"/>
      <c r="G174" s="62"/>
      <c r="H174" s="63"/>
      <c r="I174" s="124"/>
      <c r="J174" s="124"/>
      <c r="K174" s="124"/>
      <c r="N174" s="22"/>
      <c r="P174" s="93"/>
      <c r="Q174" s="93"/>
    </row>
    <row r="175" spans="1:17" s="10" customFormat="1" ht="75" outlineLevel="1" x14ac:dyDescent="0.25">
      <c r="A175" s="113">
        <f>A172+1000</f>
        <v>30802000</v>
      </c>
      <c r="B175" s="43"/>
      <c r="C175" s="44" t="s">
        <v>142</v>
      </c>
      <c r="D175" s="44"/>
      <c r="E175" s="44"/>
      <c r="F175" s="44"/>
      <c r="G175" s="58"/>
      <c r="H175" s="59"/>
      <c r="I175" s="118"/>
      <c r="J175" s="118"/>
      <c r="K175" s="118"/>
      <c r="P175" s="92" t="s">
        <v>277</v>
      </c>
      <c r="Q175" s="92" t="s">
        <v>278</v>
      </c>
    </row>
    <row r="176" spans="1:17" s="21" customFormat="1" outlineLevel="2" x14ac:dyDescent="0.25">
      <c r="A176" s="114"/>
      <c r="B176" s="11"/>
      <c r="C176" s="61"/>
      <c r="D176" s="14"/>
      <c r="E176" s="14"/>
      <c r="F176" s="14"/>
      <c r="G176" s="72"/>
      <c r="H176" s="73"/>
      <c r="I176" s="125"/>
      <c r="J176" s="125"/>
      <c r="K176" s="125"/>
      <c r="N176" s="22"/>
      <c r="P176" s="93"/>
      <c r="Q176" s="93"/>
    </row>
    <row r="177" spans="1:17" s="21" customFormat="1" outlineLevel="2" x14ac:dyDescent="0.25">
      <c r="A177" s="114"/>
      <c r="B177" s="11"/>
      <c r="C177" s="61"/>
      <c r="D177" s="61"/>
      <c r="E177" s="61"/>
      <c r="F177" s="61"/>
      <c r="G177" s="62"/>
      <c r="H177" s="63"/>
      <c r="I177" s="124"/>
      <c r="J177" s="124"/>
      <c r="K177" s="124"/>
      <c r="N177" s="22"/>
      <c r="P177" s="93"/>
      <c r="Q177" s="93"/>
    </row>
    <row r="178" spans="1:17" s="21" customFormat="1" ht="30" outlineLevel="1" x14ac:dyDescent="0.25">
      <c r="A178" s="113">
        <f>A175+1000</f>
        <v>30803000</v>
      </c>
      <c r="B178" s="43"/>
      <c r="C178" s="44" t="s">
        <v>55</v>
      </c>
      <c r="D178" s="44"/>
      <c r="E178" s="44"/>
      <c r="F178" s="44"/>
      <c r="G178" s="58"/>
      <c r="H178" s="59"/>
      <c r="I178" s="118"/>
      <c r="J178" s="118"/>
      <c r="K178" s="118"/>
      <c r="N178" s="22"/>
      <c r="P178" s="92" t="s">
        <v>279</v>
      </c>
      <c r="Q178" s="92"/>
    </row>
    <row r="179" spans="1:17" s="21" customFormat="1" outlineLevel="2" x14ac:dyDescent="0.25">
      <c r="A179" s="114"/>
      <c r="B179" s="11"/>
      <c r="C179" s="61"/>
      <c r="D179" s="61"/>
      <c r="E179" s="61"/>
      <c r="F179" s="61"/>
      <c r="G179" s="62"/>
      <c r="H179" s="63"/>
      <c r="I179" s="124"/>
      <c r="J179" s="124"/>
      <c r="K179" s="124"/>
      <c r="N179" s="22"/>
      <c r="P179" s="93"/>
      <c r="Q179" s="93"/>
    </row>
    <row r="180" spans="1:17" s="21" customFormat="1" outlineLevel="2" x14ac:dyDescent="0.25">
      <c r="A180" s="114"/>
      <c r="B180" s="11"/>
      <c r="C180" s="61"/>
      <c r="D180" s="61"/>
      <c r="E180" s="61"/>
      <c r="F180" s="61"/>
      <c r="G180" s="62"/>
      <c r="H180" s="63"/>
      <c r="I180" s="124"/>
      <c r="J180" s="124"/>
      <c r="K180" s="124"/>
      <c r="N180" s="22"/>
      <c r="P180" s="93"/>
      <c r="Q180" s="93"/>
    </row>
    <row r="181" spans="1:17" s="21" customFormat="1" ht="45" outlineLevel="1" x14ac:dyDescent="0.25">
      <c r="A181" s="113">
        <f>A178+1000</f>
        <v>30804000</v>
      </c>
      <c r="B181" s="43"/>
      <c r="C181" s="44" t="s">
        <v>56</v>
      </c>
      <c r="D181" s="44"/>
      <c r="E181" s="44"/>
      <c r="F181" s="44"/>
      <c r="G181" s="58"/>
      <c r="H181" s="59"/>
      <c r="I181" s="118"/>
      <c r="J181" s="118"/>
      <c r="K181" s="118"/>
      <c r="N181" s="22"/>
      <c r="P181" s="92" t="s">
        <v>280</v>
      </c>
      <c r="Q181" s="92"/>
    </row>
    <row r="182" spans="1:17" s="10" customFormat="1" outlineLevel="2" x14ac:dyDescent="0.25">
      <c r="A182" s="60"/>
      <c r="B182" s="11"/>
      <c r="C182" s="61"/>
      <c r="D182" s="61"/>
      <c r="E182" s="61"/>
      <c r="F182" s="61"/>
      <c r="G182" s="62"/>
      <c r="H182" s="63"/>
      <c r="I182" s="124"/>
      <c r="J182" s="124"/>
      <c r="K182" s="124"/>
      <c r="P182" s="93"/>
      <c r="Q182" s="93"/>
    </row>
    <row r="183" spans="1:17" s="21" customFormat="1" ht="15.75" outlineLevel="2" thickBot="1" x14ac:dyDescent="0.3">
      <c r="A183" s="60"/>
      <c r="B183" s="11"/>
      <c r="C183" s="61"/>
      <c r="D183" s="61"/>
      <c r="E183" s="61"/>
      <c r="F183" s="61"/>
      <c r="G183" s="62"/>
      <c r="H183" s="63"/>
      <c r="I183" s="124"/>
      <c r="J183" s="124"/>
      <c r="K183" s="124"/>
      <c r="N183" s="22"/>
      <c r="P183" s="93"/>
      <c r="Q183" s="93"/>
    </row>
    <row r="184" spans="1:17" s="21" customFormat="1" ht="45.75" thickBot="1" x14ac:dyDescent="0.3">
      <c r="A184" s="112">
        <f>A171+100000</f>
        <v>30900000</v>
      </c>
      <c r="B184" s="41"/>
      <c r="C184" s="42" t="s">
        <v>57</v>
      </c>
      <c r="D184" s="42"/>
      <c r="E184" s="42"/>
      <c r="F184" s="42"/>
      <c r="G184" s="56"/>
      <c r="H184" s="57"/>
      <c r="I184" s="119"/>
      <c r="J184" s="119"/>
      <c r="K184" s="119"/>
      <c r="N184" s="22"/>
      <c r="P184" s="91" t="s">
        <v>281</v>
      </c>
      <c r="Q184" s="91"/>
    </row>
    <row r="185" spans="1:17" s="10" customFormat="1" ht="30" outlineLevel="1" x14ac:dyDescent="0.25">
      <c r="A185" s="113">
        <f>A184+1000</f>
        <v>30901000</v>
      </c>
      <c r="B185" s="43"/>
      <c r="C185" s="44" t="s">
        <v>58</v>
      </c>
      <c r="D185" s="44"/>
      <c r="E185" s="44"/>
      <c r="F185" s="44"/>
      <c r="G185" s="58"/>
      <c r="H185" s="59"/>
      <c r="I185" s="118"/>
      <c r="J185" s="118"/>
      <c r="K185" s="118"/>
      <c r="P185" s="92" t="s">
        <v>282</v>
      </c>
      <c r="Q185" s="92"/>
    </row>
    <row r="186" spans="1:17" s="21" customFormat="1" outlineLevel="2" x14ac:dyDescent="0.25">
      <c r="A186" s="114"/>
      <c r="B186" s="11"/>
      <c r="C186" s="61"/>
      <c r="D186" s="61"/>
      <c r="E186" s="61"/>
      <c r="F186" s="61"/>
      <c r="G186" s="62"/>
      <c r="H186" s="63"/>
      <c r="I186" s="124"/>
      <c r="J186" s="124"/>
      <c r="K186" s="124"/>
      <c r="N186" s="22"/>
      <c r="P186" s="93"/>
      <c r="Q186" s="93"/>
    </row>
    <row r="187" spans="1:17" s="21" customFormat="1" outlineLevel="2" x14ac:dyDescent="0.25">
      <c r="A187" s="114"/>
      <c r="B187" s="11"/>
      <c r="C187" s="61"/>
      <c r="D187" s="61"/>
      <c r="E187" s="61"/>
      <c r="F187" s="61"/>
      <c r="G187" s="62"/>
      <c r="H187" s="63"/>
      <c r="I187" s="124"/>
      <c r="J187" s="124"/>
      <c r="K187" s="124"/>
      <c r="N187" s="22"/>
      <c r="P187" s="93"/>
      <c r="Q187" s="93"/>
    </row>
    <row r="188" spans="1:17" s="21" customFormat="1" ht="30" outlineLevel="1" x14ac:dyDescent="0.25">
      <c r="A188" s="113">
        <f>A185+1000</f>
        <v>30902000</v>
      </c>
      <c r="B188" s="43"/>
      <c r="C188" s="44" t="s">
        <v>59</v>
      </c>
      <c r="D188" s="44"/>
      <c r="E188" s="44"/>
      <c r="F188" s="44"/>
      <c r="G188" s="58"/>
      <c r="H188" s="59"/>
      <c r="I188" s="118"/>
      <c r="J188" s="118"/>
      <c r="K188" s="118"/>
      <c r="N188" s="22"/>
      <c r="P188" s="92" t="s">
        <v>283</v>
      </c>
      <c r="Q188" s="92"/>
    </row>
    <row r="189" spans="1:17" s="21" customFormat="1" outlineLevel="2" x14ac:dyDescent="0.25">
      <c r="A189" s="114"/>
      <c r="B189" s="11"/>
      <c r="C189" s="61"/>
      <c r="D189" s="61"/>
      <c r="E189" s="61"/>
      <c r="F189" s="61"/>
      <c r="G189" s="62"/>
      <c r="H189" s="63"/>
      <c r="I189" s="124"/>
      <c r="J189" s="124"/>
      <c r="K189" s="124"/>
      <c r="N189" s="22"/>
      <c r="P189" s="93"/>
      <c r="Q189" s="93"/>
    </row>
    <row r="190" spans="1:17" s="21" customFormat="1" outlineLevel="2" x14ac:dyDescent="0.25">
      <c r="A190" s="114"/>
      <c r="B190" s="11"/>
      <c r="C190" s="61"/>
      <c r="D190" s="61"/>
      <c r="E190" s="61"/>
      <c r="F190" s="61"/>
      <c r="G190" s="62"/>
      <c r="H190" s="63"/>
      <c r="I190" s="124"/>
      <c r="J190" s="124"/>
      <c r="K190" s="124"/>
      <c r="N190" s="22"/>
      <c r="P190" s="93"/>
      <c r="Q190" s="93"/>
    </row>
    <row r="191" spans="1:17" s="21" customFormat="1" outlineLevel="1" x14ac:dyDescent="0.25">
      <c r="A191" s="113">
        <f>A188+1000</f>
        <v>30903000</v>
      </c>
      <c r="B191" s="43"/>
      <c r="C191" s="44" t="s">
        <v>60</v>
      </c>
      <c r="D191" s="44"/>
      <c r="E191" s="44"/>
      <c r="F191" s="44"/>
      <c r="G191" s="58"/>
      <c r="H191" s="59"/>
      <c r="I191" s="118"/>
      <c r="J191" s="118"/>
      <c r="K191" s="118"/>
      <c r="N191" s="22"/>
      <c r="P191" s="92" t="s">
        <v>284</v>
      </c>
      <c r="Q191" s="92"/>
    </row>
    <row r="192" spans="1:17" s="21" customFormat="1" outlineLevel="2" x14ac:dyDescent="0.25">
      <c r="A192" s="114"/>
      <c r="B192" s="11"/>
      <c r="C192" s="61"/>
      <c r="D192" s="61"/>
      <c r="E192" s="61"/>
      <c r="F192" s="61"/>
      <c r="G192" s="62"/>
      <c r="H192" s="63"/>
      <c r="I192" s="124"/>
      <c r="J192" s="124"/>
      <c r="K192" s="124"/>
      <c r="N192" s="22"/>
      <c r="P192" s="93"/>
      <c r="Q192" s="93"/>
    </row>
    <row r="193" spans="1:17" s="21" customFormat="1" outlineLevel="2" x14ac:dyDescent="0.25">
      <c r="A193" s="114"/>
      <c r="B193" s="11"/>
      <c r="C193" s="61"/>
      <c r="D193" s="61"/>
      <c r="E193" s="61"/>
      <c r="F193" s="61"/>
      <c r="G193" s="62"/>
      <c r="H193" s="63"/>
      <c r="I193" s="124"/>
      <c r="J193" s="124"/>
      <c r="K193" s="124"/>
      <c r="N193" s="22"/>
      <c r="P193" s="93"/>
      <c r="Q193" s="93"/>
    </row>
    <row r="194" spans="1:17" s="21" customFormat="1" ht="30" outlineLevel="1" x14ac:dyDescent="0.25">
      <c r="A194" s="113">
        <f>A191+1000</f>
        <v>30904000</v>
      </c>
      <c r="B194" s="43"/>
      <c r="C194" s="44" t="s">
        <v>61</v>
      </c>
      <c r="D194" s="44"/>
      <c r="E194" s="44"/>
      <c r="F194" s="44"/>
      <c r="G194" s="58"/>
      <c r="H194" s="59"/>
      <c r="I194" s="118"/>
      <c r="J194" s="118"/>
      <c r="K194" s="118"/>
      <c r="N194" s="22"/>
      <c r="P194" s="92" t="s">
        <v>285</v>
      </c>
      <c r="Q194" s="92"/>
    </row>
    <row r="195" spans="1:17" s="21" customFormat="1" outlineLevel="2" x14ac:dyDescent="0.25">
      <c r="A195" s="114"/>
      <c r="B195" s="11"/>
      <c r="C195" s="61"/>
      <c r="D195" s="61"/>
      <c r="E195" s="61"/>
      <c r="F195" s="61"/>
      <c r="G195" s="62"/>
      <c r="H195" s="63"/>
      <c r="I195" s="124"/>
      <c r="J195" s="124"/>
      <c r="K195" s="124"/>
      <c r="N195" s="22"/>
      <c r="P195" s="93"/>
      <c r="Q195" s="93"/>
    </row>
    <row r="196" spans="1:17" s="21" customFormat="1" outlineLevel="2" x14ac:dyDescent="0.25">
      <c r="A196" s="114"/>
      <c r="B196" s="11"/>
      <c r="C196" s="61"/>
      <c r="D196" s="61"/>
      <c r="E196" s="61"/>
      <c r="F196" s="61"/>
      <c r="G196" s="62"/>
      <c r="H196" s="63"/>
      <c r="I196" s="124"/>
      <c r="J196" s="124"/>
      <c r="K196" s="124"/>
      <c r="N196" s="22"/>
      <c r="P196" s="93"/>
      <c r="Q196" s="93"/>
    </row>
    <row r="197" spans="1:17" s="21" customFormat="1" ht="30" outlineLevel="1" x14ac:dyDescent="0.25">
      <c r="A197" s="113">
        <f>A194+1000</f>
        <v>30905000</v>
      </c>
      <c r="B197" s="43"/>
      <c r="C197" s="44" t="s">
        <v>62</v>
      </c>
      <c r="D197" s="44"/>
      <c r="E197" s="44"/>
      <c r="F197" s="44"/>
      <c r="G197" s="58"/>
      <c r="H197" s="59"/>
      <c r="I197" s="118"/>
      <c r="J197" s="118"/>
      <c r="K197" s="118"/>
      <c r="N197" s="22"/>
      <c r="P197" s="92" t="s">
        <v>286</v>
      </c>
      <c r="Q197" s="92"/>
    </row>
    <row r="198" spans="1:17" s="21" customFormat="1" outlineLevel="2" x14ac:dyDescent="0.25">
      <c r="A198" s="114"/>
      <c r="B198" s="11"/>
      <c r="C198" s="61"/>
      <c r="D198" s="61"/>
      <c r="E198" s="61"/>
      <c r="F198" s="61"/>
      <c r="G198" s="62"/>
      <c r="H198" s="63"/>
      <c r="I198" s="124"/>
      <c r="J198" s="124"/>
      <c r="K198" s="124"/>
      <c r="N198" s="22"/>
      <c r="P198" s="93"/>
      <c r="Q198" s="93"/>
    </row>
    <row r="199" spans="1:17" s="10" customFormat="1" outlineLevel="2" x14ac:dyDescent="0.25">
      <c r="A199" s="114"/>
      <c r="B199" s="11"/>
      <c r="C199" s="61"/>
      <c r="D199" s="61"/>
      <c r="E199" s="61"/>
      <c r="F199" s="61"/>
      <c r="G199" s="62"/>
      <c r="H199" s="63"/>
      <c r="I199" s="124"/>
      <c r="J199" s="124"/>
      <c r="K199" s="124"/>
      <c r="P199" s="93"/>
      <c r="Q199" s="93"/>
    </row>
    <row r="200" spans="1:17" s="21" customFormat="1" outlineLevel="1" x14ac:dyDescent="0.25">
      <c r="A200" s="113">
        <f>A197+1000</f>
        <v>30906000</v>
      </c>
      <c r="B200" s="43"/>
      <c r="C200" s="44" t="s">
        <v>63</v>
      </c>
      <c r="D200" s="44"/>
      <c r="E200" s="44"/>
      <c r="F200" s="44"/>
      <c r="G200" s="58"/>
      <c r="H200" s="59"/>
      <c r="I200" s="118"/>
      <c r="J200" s="118"/>
      <c r="K200" s="118"/>
      <c r="N200" s="22"/>
      <c r="P200" s="92" t="s">
        <v>287</v>
      </c>
      <c r="Q200" s="92"/>
    </row>
    <row r="201" spans="1:17" s="10" customFormat="1" outlineLevel="2" x14ac:dyDescent="0.25">
      <c r="A201" s="114"/>
      <c r="B201" s="11"/>
      <c r="C201" s="61"/>
      <c r="D201" s="61"/>
      <c r="E201" s="61"/>
      <c r="F201" s="61"/>
      <c r="G201" s="62"/>
      <c r="H201" s="63"/>
      <c r="I201" s="124"/>
      <c r="J201" s="124"/>
      <c r="K201" s="124"/>
      <c r="P201" s="93"/>
      <c r="Q201" s="93"/>
    </row>
    <row r="202" spans="1:17" s="21" customFormat="1" outlineLevel="2" x14ac:dyDescent="0.25">
      <c r="A202" s="114"/>
      <c r="B202" s="11"/>
      <c r="C202" s="61"/>
      <c r="D202" s="61"/>
      <c r="E202" s="61"/>
      <c r="F202" s="61"/>
      <c r="G202" s="62"/>
      <c r="H202" s="63"/>
      <c r="I202" s="124"/>
      <c r="J202" s="124"/>
      <c r="K202" s="124"/>
      <c r="N202" s="22"/>
      <c r="P202" s="93"/>
      <c r="Q202" s="93"/>
    </row>
    <row r="203" spans="1:17" s="21" customFormat="1" ht="30" outlineLevel="1" x14ac:dyDescent="0.25">
      <c r="A203" s="113">
        <f>A200+1000</f>
        <v>30907000</v>
      </c>
      <c r="B203" s="43"/>
      <c r="C203" s="44" t="s">
        <v>64</v>
      </c>
      <c r="D203" s="44"/>
      <c r="E203" s="44"/>
      <c r="F203" s="44"/>
      <c r="G203" s="58"/>
      <c r="H203" s="59"/>
      <c r="I203" s="118"/>
      <c r="J203" s="118"/>
      <c r="K203" s="118"/>
      <c r="N203" s="22"/>
      <c r="P203" s="92" t="s">
        <v>288</v>
      </c>
      <c r="Q203" s="92"/>
    </row>
    <row r="204" spans="1:17" s="21" customFormat="1" outlineLevel="2" x14ac:dyDescent="0.25">
      <c r="A204" s="114"/>
      <c r="B204" s="11"/>
      <c r="C204" s="61"/>
      <c r="D204" s="61"/>
      <c r="E204" s="61"/>
      <c r="F204" s="61"/>
      <c r="G204" s="62"/>
      <c r="H204" s="63"/>
      <c r="I204" s="124"/>
      <c r="J204" s="124"/>
      <c r="K204" s="124"/>
      <c r="N204" s="22"/>
      <c r="P204" s="93"/>
      <c r="Q204" s="93"/>
    </row>
    <row r="205" spans="1:17" s="21" customFormat="1" outlineLevel="2" x14ac:dyDescent="0.25">
      <c r="A205" s="114"/>
      <c r="B205" s="11"/>
      <c r="C205" s="61"/>
      <c r="D205" s="61"/>
      <c r="E205" s="61"/>
      <c r="F205" s="61"/>
      <c r="G205" s="62"/>
      <c r="H205" s="63"/>
      <c r="I205" s="124"/>
      <c r="J205" s="124"/>
      <c r="K205" s="124"/>
      <c r="N205" s="22"/>
      <c r="P205" s="93"/>
      <c r="Q205" s="93"/>
    </row>
    <row r="206" spans="1:17" s="9" customFormat="1" outlineLevel="1" x14ac:dyDescent="0.25">
      <c r="A206" s="113">
        <f>A203+1000</f>
        <v>30908000</v>
      </c>
      <c r="B206" s="43"/>
      <c r="C206" s="44" t="s">
        <v>65</v>
      </c>
      <c r="D206" s="44"/>
      <c r="E206" s="44"/>
      <c r="F206" s="44"/>
      <c r="G206" s="58"/>
      <c r="H206" s="59"/>
      <c r="I206" s="118"/>
      <c r="J206" s="118"/>
      <c r="K206" s="118"/>
      <c r="P206" s="92" t="s">
        <v>289</v>
      </c>
      <c r="Q206" s="92"/>
    </row>
    <row r="207" spans="1:17" s="21" customFormat="1" outlineLevel="2" x14ac:dyDescent="0.25">
      <c r="A207" s="114"/>
      <c r="B207" s="11"/>
      <c r="C207" s="61"/>
      <c r="D207" s="61"/>
      <c r="E207" s="61"/>
      <c r="F207" s="61"/>
      <c r="G207" s="62"/>
      <c r="H207" s="63"/>
      <c r="I207" s="124"/>
      <c r="J207" s="124"/>
      <c r="K207" s="124"/>
      <c r="N207" s="22"/>
      <c r="P207" s="93"/>
      <c r="Q207" s="93"/>
    </row>
    <row r="208" spans="1:17" s="21" customFormat="1" outlineLevel="2" x14ac:dyDescent="0.25">
      <c r="A208" s="114"/>
      <c r="B208" s="11"/>
      <c r="C208" s="61"/>
      <c r="D208" s="61"/>
      <c r="E208" s="61"/>
      <c r="F208" s="61"/>
      <c r="G208" s="62"/>
      <c r="H208" s="63"/>
      <c r="I208" s="124"/>
      <c r="J208" s="124"/>
      <c r="K208" s="124"/>
      <c r="N208" s="22"/>
      <c r="P208" s="93"/>
      <c r="Q208" s="93"/>
    </row>
    <row r="209" spans="1:17" s="10" customFormat="1" ht="30" outlineLevel="1" x14ac:dyDescent="0.25">
      <c r="A209" s="113">
        <f>A206+1000</f>
        <v>30909000</v>
      </c>
      <c r="B209" s="43"/>
      <c r="C209" s="44" t="s">
        <v>66</v>
      </c>
      <c r="D209" s="44"/>
      <c r="E209" s="44"/>
      <c r="F209" s="44"/>
      <c r="G209" s="58"/>
      <c r="H209" s="59"/>
      <c r="I209" s="118"/>
      <c r="J209" s="118"/>
      <c r="K209" s="118"/>
      <c r="P209" s="92" t="s">
        <v>290</v>
      </c>
      <c r="Q209" s="92"/>
    </row>
    <row r="210" spans="1:17" s="21" customFormat="1" outlineLevel="2" x14ac:dyDescent="0.25">
      <c r="A210" s="114"/>
      <c r="B210" s="11"/>
      <c r="C210" s="61"/>
      <c r="D210" s="61"/>
      <c r="E210" s="61"/>
      <c r="F210" s="61"/>
      <c r="G210" s="62"/>
      <c r="H210" s="63"/>
      <c r="I210" s="124"/>
      <c r="J210" s="124"/>
      <c r="K210" s="124"/>
      <c r="N210" s="22"/>
      <c r="P210" s="93"/>
      <c r="Q210" s="93"/>
    </row>
    <row r="211" spans="1:17" s="21" customFormat="1" outlineLevel="2" x14ac:dyDescent="0.25">
      <c r="A211" s="114"/>
      <c r="B211" s="11"/>
      <c r="C211" s="61"/>
      <c r="D211" s="61"/>
      <c r="E211" s="61"/>
      <c r="F211" s="61"/>
      <c r="G211" s="62"/>
      <c r="H211" s="63"/>
      <c r="I211" s="124"/>
      <c r="J211" s="124"/>
      <c r="K211" s="124"/>
      <c r="N211" s="22"/>
      <c r="P211" s="93"/>
      <c r="Q211" s="93"/>
    </row>
    <row r="212" spans="1:17" s="21" customFormat="1" ht="30" outlineLevel="1" x14ac:dyDescent="0.25">
      <c r="A212" s="113">
        <f>A209+1000</f>
        <v>30910000</v>
      </c>
      <c r="B212" s="43"/>
      <c r="C212" s="44" t="s">
        <v>143</v>
      </c>
      <c r="D212" s="44"/>
      <c r="E212" s="44"/>
      <c r="F212" s="44"/>
      <c r="G212" s="58"/>
      <c r="H212" s="59"/>
      <c r="I212" s="118"/>
      <c r="J212" s="118"/>
      <c r="K212" s="118"/>
      <c r="N212" s="22"/>
      <c r="P212" s="92" t="s">
        <v>291</v>
      </c>
      <c r="Q212" s="92"/>
    </row>
    <row r="213" spans="1:17" s="21" customFormat="1" outlineLevel="2" x14ac:dyDescent="0.25">
      <c r="A213" s="114"/>
      <c r="B213" s="11"/>
      <c r="C213" s="61"/>
      <c r="D213" s="61"/>
      <c r="E213" s="61"/>
      <c r="F213" s="61"/>
      <c r="G213" s="62"/>
      <c r="H213" s="63"/>
      <c r="I213" s="124"/>
      <c r="J213" s="124"/>
      <c r="K213" s="124"/>
      <c r="N213" s="22"/>
      <c r="P213" s="93"/>
      <c r="Q213" s="93"/>
    </row>
    <row r="214" spans="1:17" s="21" customFormat="1" outlineLevel="2" x14ac:dyDescent="0.25">
      <c r="A214" s="114"/>
      <c r="B214" s="11"/>
      <c r="C214" s="61"/>
      <c r="D214" s="61"/>
      <c r="E214" s="61"/>
      <c r="F214" s="61"/>
      <c r="G214" s="62"/>
      <c r="H214" s="63"/>
      <c r="I214" s="124"/>
      <c r="J214" s="124"/>
      <c r="K214" s="124"/>
      <c r="N214" s="22"/>
      <c r="P214" s="93"/>
      <c r="Q214" s="93"/>
    </row>
    <row r="215" spans="1:17" s="21" customFormat="1" ht="30" outlineLevel="1" x14ac:dyDescent="0.25">
      <c r="A215" s="113">
        <f>A212+1000</f>
        <v>30911000</v>
      </c>
      <c r="B215" s="43"/>
      <c r="C215" s="44" t="s">
        <v>67</v>
      </c>
      <c r="D215" s="44"/>
      <c r="E215" s="44"/>
      <c r="F215" s="44"/>
      <c r="G215" s="58"/>
      <c r="H215" s="59"/>
      <c r="I215" s="118"/>
      <c r="J215" s="118"/>
      <c r="K215" s="118"/>
      <c r="N215" s="22"/>
      <c r="P215" s="92" t="s">
        <v>292</v>
      </c>
      <c r="Q215" s="92"/>
    </row>
    <row r="216" spans="1:17" s="21" customFormat="1" outlineLevel="2" x14ac:dyDescent="0.25">
      <c r="A216" s="114"/>
      <c r="B216" s="11"/>
      <c r="C216" s="61"/>
      <c r="D216" s="61"/>
      <c r="E216" s="61"/>
      <c r="F216" s="61"/>
      <c r="G216" s="62"/>
      <c r="H216" s="63"/>
      <c r="I216" s="124"/>
      <c r="J216" s="124"/>
      <c r="K216" s="124"/>
      <c r="N216" s="22"/>
      <c r="P216" s="93"/>
      <c r="Q216" s="93"/>
    </row>
    <row r="217" spans="1:17" s="21" customFormat="1" outlineLevel="2" x14ac:dyDescent="0.25">
      <c r="A217" s="114"/>
      <c r="B217" s="11"/>
      <c r="C217" s="61"/>
      <c r="D217" s="61"/>
      <c r="E217" s="61"/>
      <c r="F217" s="61"/>
      <c r="G217" s="62"/>
      <c r="H217" s="63"/>
      <c r="I217" s="124"/>
      <c r="J217" s="124"/>
      <c r="K217" s="124"/>
      <c r="N217" s="22"/>
      <c r="P217" s="93"/>
      <c r="Q217" s="93"/>
    </row>
    <row r="218" spans="1:17" s="21" customFormat="1" ht="30" outlineLevel="1" x14ac:dyDescent="0.25">
      <c r="A218" s="113">
        <f>A215+1000</f>
        <v>30912000</v>
      </c>
      <c r="B218" s="43"/>
      <c r="C218" s="44" t="s">
        <v>144</v>
      </c>
      <c r="D218" s="44"/>
      <c r="E218" s="44"/>
      <c r="F218" s="44"/>
      <c r="G218" s="58"/>
      <c r="H218" s="59"/>
      <c r="I218" s="118"/>
      <c r="J218" s="118"/>
      <c r="K218" s="118"/>
      <c r="N218" s="22"/>
      <c r="P218" s="92" t="s">
        <v>293</v>
      </c>
      <c r="Q218" s="92"/>
    </row>
    <row r="219" spans="1:17" s="21" customFormat="1" outlineLevel="2" x14ac:dyDescent="0.25">
      <c r="A219" s="60"/>
      <c r="B219" s="11"/>
      <c r="C219" s="61"/>
      <c r="D219" s="61"/>
      <c r="E219" s="61"/>
      <c r="F219" s="61"/>
      <c r="G219" s="62"/>
      <c r="H219" s="63"/>
      <c r="I219" s="124"/>
      <c r="J219" s="124"/>
      <c r="K219" s="124"/>
      <c r="N219" s="22"/>
      <c r="P219" s="93"/>
      <c r="Q219" s="93"/>
    </row>
    <row r="220" spans="1:17" s="10" customFormat="1" ht="15.75" outlineLevel="2" thickBot="1" x14ac:dyDescent="0.3">
      <c r="A220" s="60"/>
      <c r="B220" s="11"/>
      <c r="C220" s="61"/>
      <c r="D220" s="61"/>
      <c r="E220" s="61"/>
      <c r="F220" s="61"/>
      <c r="G220" s="62"/>
      <c r="H220" s="63"/>
      <c r="I220" s="124"/>
      <c r="J220" s="124"/>
      <c r="K220" s="124"/>
      <c r="P220" s="93"/>
      <c r="Q220" s="93"/>
    </row>
    <row r="221" spans="1:17" s="21" customFormat="1" ht="45.75" thickBot="1" x14ac:dyDescent="0.3">
      <c r="A221" s="112">
        <f>A184+100000</f>
        <v>31000000</v>
      </c>
      <c r="B221" s="41"/>
      <c r="C221" s="42" t="s">
        <v>68</v>
      </c>
      <c r="D221" s="42"/>
      <c r="E221" s="42"/>
      <c r="F221" s="42"/>
      <c r="G221" s="56"/>
      <c r="H221" s="57"/>
      <c r="I221" s="119"/>
      <c r="J221" s="119"/>
      <c r="K221" s="119"/>
      <c r="N221" s="22"/>
      <c r="P221" s="91" t="s">
        <v>294</v>
      </c>
      <c r="Q221" s="91"/>
    </row>
    <row r="222" spans="1:17" s="21" customFormat="1" ht="45" outlineLevel="1" x14ac:dyDescent="0.25">
      <c r="A222" s="113">
        <f>A221+1000</f>
        <v>31001000</v>
      </c>
      <c r="B222" s="43"/>
      <c r="C222" s="44" t="s">
        <v>69</v>
      </c>
      <c r="D222" s="44"/>
      <c r="E222" s="44"/>
      <c r="F222" s="44"/>
      <c r="G222" s="58"/>
      <c r="H222" s="59"/>
      <c r="I222" s="118"/>
      <c r="J222" s="118"/>
      <c r="K222" s="118"/>
      <c r="N222" s="22"/>
      <c r="P222" s="92" t="s">
        <v>295</v>
      </c>
      <c r="Q222" s="92"/>
    </row>
    <row r="223" spans="1:17" s="21" customFormat="1" outlineLevel="2" x14ac:dyDescent="0.25">
      <c r="A223" s="114"/>
      <c r="B223" s="11"/>
      <c r="C223" s="61"/>
      <c r="D223" s="61"/>
      <c r="E223" s="61"/>
      <c r="F223" s="61"/>
      <c r="G223" s="62"/>
      <c r="H223" s="63"/>
      <c r="I223" s="124"/>
      <c r="J223" s="124"/>
      <c r="K223" s="124"/>
      <c r="N223" s="22"/>
      <c r="P223" s="95"/>
      <c r="Q223" s="96"/>
    </row>
    <row r="224" spans="1:17" s="21" customFormat="1" outlineLevel="2" x14ac:dyDescent="0.25">
      <c r="A224" s="114"/>
      <c r="B224" s="11"/>
      <c r="C224" s="61"/>
      <c r="D224" s="61"/>
      <c r="E224" s="61"/>
      <c r="F224" s="61"/>
      <c r="G224" s="62"/>
      <c r="H224" s="63"/>
      <c r="I224" s="124"/>
      <c r="J224" s="124"/>
      <c r="K224" s="124"/>
      <c r="N224" s="22"/>
      <c r="P224" s="95"/>
      <c r="Q224" s="96"/>
    </row>
    <row r="225" spans="1:17" s="21" customFormat="1" ht="30" outlineLevel="1" x14ac:dyDescent="0.25">
      <c r="A225" s="113">
        <f>A222+1000</f>
        <v>31002000</v>
      </c>
      <c r="B225" s="43"/>
      <c r="C225" s="44" t="s">
        <v>70</v>
      </c>
      <c r="D225" s="44"/>
      <c r="E225" s="44"/>
      <c r="F225" s="44"/>
      <c r="G225" s="58"/>
      <c r="H225" s="59"/>
      <c r="I225" s="118"/>
      <c r="J225" s="118"/>
      <c r="K225" s="118"/>
      <c r="N225" s="22"/>
      <c r="P225" s="92" t="s">
        <v>296</v>
      </c>
      <c r="Q225" s="92"/>
    </row>
    <row r="226" spans="1:17" s="21" customFormat="1" outlineLevel="2" x14ac:dyDescent="0.25">
      <c r="A226" s="114"/>
      <c r="B226" s="11"/>
      <c r="C226" s="61"/>
      <c r="D226" s="61"/>
      <c r="E226" s="61"/>
      <c r="F226" s="61"/>
      <c r="G226" s="62"/>
      <c r="H226" s="63"/>
      <c r="I226" s="124"/>
      <c r="J226" s="124"/>
      <c r="K226" s="124"/>
      <c r="N226" s="22"/>
      <c r="P226" s="12"/>
      <c r="Q226" s="93"/>
    </row>
    <row r="227" spans="1:17" s="9" customFormat="1" outlineLevel="2" x14ac:dyDescent="0.25">
      <c r="A227" s="114"/>
      <c r="B227" s="11"/>
      <c r="C227" s="61"/>
      <c r="D227" s="61"/>
      <c r="E227" s="61"/>
      <c r="F227" s="61"/>
      <c r="G227" s="62"/>
      <c r="H227" s="63"/>
      <c r="I227" s="124"/>
      <c r="J227" s="124"/>
      <c r="K227" s="124"/>
      <c r="P227" s="12"/>
      <c r="Q227" s="93"/>
    </row>
    <row r="228" spans="1:17" s="10" customFormat="1" ht="45" outlineLevel="1" x14ac:dyDescent="0.25">
      <c r="A228" s="113">
        <f>A225+1000</f>
        <v>31003000</v>
      </c>
      <c r="B228" s="43"/>
      <c r="C228" s="44" t="s">
        <v>71</v>
      </c>
      <c r="D228" s="44"/>
      <c r="E228" s="44"/>
      <c r="F228" s="44"/>
      <c r="G228" s="58"/>
      <c r="H228" s="59"/>
      <c r="I228" s="118"/>
      <c r="J228" s="118"/>
      <c r="K228" s="118"/>
      <c r="P228" s="92" t="s">
        <v>297</v>
      </c>
      <c r="Q228" s="92"/>
    </row>
    <row r="229" spans="1:17" s="21" customFormat="1" outlineLevel="2" x14ac:dyDescent="0.25">
      <c r="A229" s="114"/>
      <c r="B229" s="11"/>
      <c r="C229" s="61"/>
      <c r="D229" s="61"/>
      <c r="E229" s="61"/>
      <c r="F229" s="61"/>
      <c r="G229" s="62"/>
      <c r="H229" s="63"/>
      <c r="I229" s="124"/>
      <c r="J229" s="124"/>
      <c r="K229" s="124"/>
      <c r="N229" s="22"/>
      <c r="P229" s="95"/>
      <c r="Q229" s="93"/>
    </row>
    <row r="230" spans="1:17" s="21" customFormat="1" outlineLevel="2" x14ac:dyDescent="0.25">
      <c r="A230" s="114"/>
      <c r="B230" s="11"/>
      <c r="C230" s="61"/>
      <c r="D230" s="61"/>
      <c r="E230" s="61"/>
      <c r="F230" s="61"/>
      <c r="G230" s="62"/>
      <c r="H230" s="63"/>
      <c r="I230" s="124"/>
      <c r="J230" s="124"/>
      <c r="K230" s="124"/>
      <c r="N230" s="22"/>
      <c r="P230" s="95"/>
      <c r="Q230" s="93"/>
    </row>
    <row r="231" spans="1:17" s="21" customFormat="1" outlineLevel="1" x14ac:dyDescent="0.25">
      <c r="A231" s="113">
        <f>A228+1000</f>
        <v>31004000</v>
      </c>
      <c r="B231" s="43"/>
      <c r="C231" s="45" t="s">
        <v>72</v>
      </c>
      <c r="D231" s="45"/>
      <c r="E231" s="45"/>
      <c r="F231" s="45"/>
      <c r="G231" s="74"/>
      <c r="H231" s="75"/>
      <c r="I231" s="118"/>
      <c r="J231" s="118"/>
      <c r="K231" s="118"/>
      <c r="N231" s="22"/>
      <c r="P231" s="92" t="s">
        <v>298</v>
      </c>
      <c r="Q231" s="92"/>
    </row>
    <row r="232" spans="1:17" s="21" customFormat="1" outlineLevel="2" x14ac:dyDescent="0.25">
      <c r="A232" s="114"/>
      <c r="B232" s="11"/>
      <c r="C232" s="61"/>
      <c r="D232" s="61"/>
      <c r="E232" s="61"/>
      <c r="F232" s="61"/>
      <c r="G232" s="62"/>
      <c r="H232" s="63"/>
      <c r="I232" s="124"/>
      <c r="J232" s="124"/>
      <c r="K232" s="124"/>
      <c r="N232" s="22"/>
      <c r="P232" s="95"/>
      <c r="Q232" s="93"/>
    </row>
    <row r="233" spans="1:17" s="21" customFormat="1" outlineLevel="2" x14ac:dyDescent="0.25">
      <c r="A233" s="114"/>
      <c r="B233" s="11"/>
      <c r="C233" s="61"/>
      <c r="D233" s="61"/>
      <c r="E233" s="61"/>
      <c r="F233" s="61"/>
      <c r="G233" s="62"/>
      <c r="H233" s="63"/>
      <c r="I233" s="124"/>
      <c r="J233" s="124"/>
      <c r="K233" s="124"/>
      <c r="N233" s="22"/>
      <c r="P233" s="95"/>
      <c r="Q233" s="93"/>
    </row>
    <row r="234" spans="1:17" s="21" customFormat="1" outlineLevel="1" x14ac:dyDescent="0.25">
      <c r="A234" s="116">
        <f>A231+1000</f>
        <v>31005000</v>
      </c>
      <c r="B234" s="46"/>
      <c r="C234" s="47" t="s">
        <v>145</v>
      </c>
      <c r="D234" s="47"/>
      <c r="E234" s="47"/>
      <c r="F234" s="47"/>
      <c r="G234" s="76"/>
      <c r="H234" s="77"/>
      <c r="I234" s="121"/>
      <c r="J234" s="121"/>
      <c r="K234" s="121"/>
      <c r="N234" s="22"/>
      <c r="P234" s="97" t="s">
        <v>299</v>
      </c>
      <c r="Q234" s="97"/>
    </row>
    <row r="235" spans="1:17" s="21" customFormat="1" outlineLevel="2" x14ac:dyDescent="0.25">
      <c r="A235" s="114"/>
      <c r="B235" s="11"/>
      <c r="C235" s="61"/>
      <c r="D235" s="61"/>
      <c r="E235" s="61"/>
      <c r="F235" s="61"/>
      <c r="G235" s="62"/>
      <c r="H235" s="63"/>
      <c r="I235" s="124"/>
      <c r="J235" s="124"/>
      <c r="K235" s="124"/>
      <c r="N235" s="22"/>
      <c r="P235" s="93"/>
      <c r="Q235" s="93"/>
    </row>
    <row r="236" spans="1:17" s="21" customFormat="1" outlineLevel="2" x14ac:dyDescent="0.25">
      <c r="A236" s="114"/>
      <c r="B236" s="11"/>
      <c r="C236" s="61"/>
      <c r="D236" s="61"/>
      <c r="E236" s="61"/>
      <c r="F236" s="61"/>
      <c r="G236" s="62"/>
      <c r="H236" s="63"/>
      <c r="I236" s="124"/>
      <c r="J236" s="124"/>
      <c r="K236" s="124"/>
      <c r="N236" s="22"/>
      <c r="P236" s="93"/>
      <c r="Q236" s="93"/>
    </row>
    <row r="237" spans="1:17" s="10" customFormat="1" ht="45" outlineLevel="1" x14ac:dyDescent="0.25">
      <c r="A237" s="116">
        <f>A234+1000</f>
        <v>31006000</v>
      </c>
      <c r="B237" s="46"/>
      <c r="C237" s="47" t="s">
        <v>146</v>
      </c>
      <c r="D237" s="47"/>
      <c r="E237" s="47"/>
      <c r="F237" s="47"/>
      <c r="G237" s="76"/>
      <c r="H237" s="77"/>
      <c r="I237" s="121"/>
      <c r="J237" s="121"/>
      <c r="K237" s="121"/>
      <c r="P237" s="98" t="s">
        <v>300</v>
      </c>
      <c r="Q237" s="97"/>
    </row>
    <row r="238" spans="1:17" s="21" customFormat="1" outlineLevel="2" x14ac:dyDescent="0.25">
      <c r="A238" s="114"/>
      <c r="B238" s="68"/>
      <c r="C238" s="69"/>
      <c r="D238" s="69"/>
      <c r="E238" s="69"/>
      <c r="F238" s="69"/>
      <c r="G238" s="70"/>
      <c r="H238" s="71"/>
      <c r="I238" s="124"/>
      <c r="J238" s="124"/>
      <c r="K238" s="124"/>
      <c r="N238" s="22"/>
      <c r="P238" s="93"/>
      <c r="Q238" s="93"/>
    </row>
    <row r="239" spans="1:17" s="21" customFormat="1" outlineLevel="2" x14ac:dyDescent="0.25">
      <c r="A239" s="117"/>
      <c r="B239" s="68"/>
      <c r="C239" s="61"/>
      <c r="D239" s="78"/>
      <c r="E239" s="78"/>
      <c r="F239" s="78"/>
      <c r="G239" s="79"/>
      <c r="H239" s="80"/>
      <c r="I239" s="125"/>
      <c r="J239" s="125"/>
      <c r="K239" s="125"/>
      <c r="N239" s="22"/>
      <c r="P239" s="93"/>
      <c r="Q239" s="93"/>
    </row>
    <row r="240" spans="1:17" s="21" customFormat="1" ht="30" outlineLevel="1" x14ac:dyDescent="0.25">
      <c r="A240" s="116">
        <f>A237+1000</f>
        <v>31007000</v>
      </c>
      <c r="B240" s="46"/>
      <c r="C240" s="48" t="s">
        <v>147</v>
      </c>
      <c r="D240" s="48"/>
      <c r="E240" s="48"/>
      <c r="F240" s="48"/>
      <c r="G240" s="81"/>
      <c r="H240" s="82"/>
      <c r="I240" s="121"/>
      <c r="J240" s="121"/>
      <c r="K240" s="121"/>
      <c r="N240" s="22"/>
      <c r="P240" s="99" t="s">
        <v>301</v>
      </c>
      <c r="Q240" s="99"/>
    </row>
    <row r="241" spans="1:17" s="10" customFormat="1" outlineLevel="2" x14ac:dyDescent="0.25">
      <c r="A241" s="114"/>
      <c r="B241" s="11"/>
      <c r="C241" s="61"/>
      <c r="D241" s="61"/>
      <c r="E241" s="61"/>
      <c r="F241" s="61"/>
      <c r="G241" s="62"/>
      <c r="H241" s="63"/>
      <c r="I241" s="124"/>
      <c r="J241" s="124"/>
      <c r="K241" s="124"/>
      <c r="P241" s="93"/>
      <c r="Q241" s="93"/>
    </row>
    <row r="242" spans="1:17" s="21" customFormat="1" outlineLevel="2" x14ac:dyDescent="0.25">
      <c r="A242" s="114"/>
      <c r="B242" s="11"/>
      <c r="C242" s="61"/>
      <c r="D242" s="61"/>
      <c r="E242" s="61"/>
      <c r="F242" s="61"/>
      <c r="G242" s="62"/>
      <c r="H242" s="63"/>
      <c r="I242" s="124"/>
      <c r="J242" s="124"/>
      <c r="K242" s="124"/>
      <c r="N242" s="22"/>
      <c r="P242" s="93"/>
      <c r="Q242" s="93"/>
    </row>
    <row r="243" spans="1:17" s="21" customFormat="1" outlineLevel="1" x14ac:dyDescent="0.25">
      <c r="A243" s="116">
        <f>A240+1000</f>
        <v>31008000</v>
      </c>
      <c r="B243" s="46"/>
      <c r="C243" s="48" t="s">
        <v>148</v>
      </c>
      <c r="D243" s="48"/>
      <c r="E243" s="48"/>
      <c r="F243" s="48"/>
      <c r="G243" s="81"/>
      <c r="H243" s="82"/>
      <c r="I243" s="121"/>
      <c r="J243" s="121"/>
      <c r="K243" s="121"/>
      <c r="N243" s="22"/>
      <c r="P243" s="99" t="s">
        <v>302</v>
      </c>
      <c r="Q243" s="99"/>
    </row>
    <row r="244" spans="1:17" s="21" customFormat="1" outlineLevel="2" x14ac:dyDescent="0.25">
      <c r="A244" s="60"/>
      <c r="B244" s="11"/>
      <c r="C244" s="61"/>
      <c r="D244" s="61"/>
      <c r="E244" s="61"/>
      <c r="F244" s="61"/>
      <c r="G244" s="62"/>
      <c r="H244" s="63"/>
      <c r="I244" s="124"/>
      <c r="J244" s="124"/>
      <c r="K244" s="124"/>
      <c r="N244" s="22"/>
      <c r="P244" s="93"/>
      <c r="Q244" s="93"/>
    </row>
    <row r="245" spans="1:17" s="10" customFormat="1" ht="15.75" outlineLevel="2" thickBot="1" x14ac:dyDescent="0.3">
      <c r="A245" s="60"/>
      <c r="B245" s="11"/>
      <c r="C245" s="61"/>
      <c r="D245" s="61"/>
      <c r="E245" s="61"/>
      <c r="F245" s="61"/>
      <c r="G245" s="62"/>
      <c r="H245" s="63"/>
      <c r="I245" s="124"/>
      <c r="J245" s="124"/>
      <c r="K245" s="124"/>
      <c r="P245" s="93"/>
      <c r="Q245" s="93"/>
    </row>
    <row r="246" spans="1:17" s="21" customFormat="1" ht="45.75" thickBot="1" x14ac:dyDescent="0.3">
      <c r="A246" s="112">
        <f>A221+100000</f>
        <v>31100000</v>
      </c>
      <c r="B246" s="41"/>
      <c r="C246" s="42" t="s">
        <v>77</v>
      </c>
      <c r="D246" s="42"/>
      <c r="E246" s="42"/>
      <c r="F246" s="42"/>
      <c r="G246" s="56"/>
      <c r="H246" s="57"/>
      <c r="I246" s="119"/>
      <c r="J246" s="119"/>
      <c r="K246" s="119"/>
      <c r="N246" s="22"/>
      <c r="P246" s="91" t="s">
        <v>303</v>
      </c>
      <c r="Q246" s="91"/>
    </row>
    <row r="247" spans="1:17" s="21" customFormat="1" ht="45" outlineLevel="1" x14ac:dyDescent="0.25">
      <c r="A247" s="113">
        <f>A246+1000</f>
        <v>31101000</v>
      </c>
      <c r="B247" s="43"/>
      <c r="C247" s="44" t="s">
        <v>78</v>
      </c>
      <c r="D247" s="44"/>
      <c r="E247" s="44"/>
      <c r="F247" s="44"/>
      <c r="G247" s="58"/>
      <c r="H247" s="59"/>
      <c r="I247" s="118"/>
      <c r="J247" s="118"/>
      <c r="K247" s="118"/>
      <c r="N247" s="22"/>
      <c r="P247" s="92" t="s">
        <v>304</v>
      </c>
      <c r="Q247" s="92"/>
    </row>
    <row r="248" spans="1:17" s="21" customFormat="1" outlineLevel="2" x14ac:dyDescent="0.25">
      <c r="A248" s="114"/>
      <c r="B248" s="11"/>
      <c r="C248" s="61"/>
      <c r="D248" s="61"/>
      <c r="E248" s="61"/>
      <c r="F248" s="61"/>
      <c r="G248" s="62"/>
      <c r="H248" s="63"/>
      <c r="I248" s="124"/>
      <c r="J248" s="124"/>
      <c r="K248" s="124"/>
      <c r="N248" s="22"/>
      <c r="P248" s="93"/>
      <c r="Q248" s="93"/>
    </row>
    <row r="249" spans="1:17" s="21" customFormat="1" outlineLevel="2" x14ac:dyDescent="0.25">
      <c r="A249" s="114"/>
      <c r="B249" s="11"/>
      <c r="C249" s="61"/>
      <c r="D249" s="61"/>
      <c r="E249" s="61"/>
      <c r="F249" s="61"/>
      <c r="G249" s="62"/>
      <c r="H249" s="63"/>
      <c r="I249" s="124"/>
      <c r="J249" s="124"/>
      <c r="K249" s="124"/>
      <c r="N249" s="22"/>
      <c r="P249" s="93"/>
      <c r="Q249" s="93"/>
    </row>
    <row r="250" spans="1:17" s="21" customFormat="1" ht="30" outlineLevel="1" x14ac:dyDescent="0.25">
      <c r="A250" s="113">
        <f>A247+1000</f>
        <v>31102000</v>
      </c>
      <c r="B250" s="43"/>
      <c r="C250" s="44" t="s">
        <v>149</v>
      </c>
      <c r="D250" s="44"/>
      <c r="E250" s="44"/>
      <c r="F250" s="44"/>
      <c r="G250" s="58"/>
      <c r="H250" s="59"/>
      <c r="I250" s="118"/>
      <c r="J250" s="118"/>
      <c r="K250" s="118"/>
      <c r="N250" s="22"/>
      <c r="P250" s="92" t="s">
        <v>305</v>
      </c>
      <c r="Q250" s="92"/>
    </row>
    <row r="251" spans="1:17" s="21" customFormat="1" outlineLevel="2" x14ac:dyDescent="0.25">
      <c r="A251" s="114"/>
      <c r="B251" s="11"/>
      <c r="C251" s="61"/>
      <c r="D251" s="61"/>
      <c r="E251" s="61"/>
      <c r="F251" s="61"/>
      <c r="G251" s="62"/>
      <c r="H251" s="63"/>
      <c r="I251" s="124"/>
      <c r="J251" s="124"/>
      <c r="K251" s="124"/>
      <c r="N251" s="22"/>
      <c r="P251" s="93"/>
      <c r="Q251" s="93"/>
    </row>
    <row r="252" spans="1:17" s="21" customFormat="1" outlineLevel="2" x14ac:dyDescent="0.25">
      <c r="A252" s="114"/>
      <c r="B252" s="11"/>
      <c r="C252" s="61"/>
      <c r="D252" s="61"/>
      <c r="E252" s="61"/>
      <c r="F252" s="61"/>
      <c r="G252" s="62"/>
      <c r="H252" s="63"/>
      <c r="I252" s="124"/>
      <c r="J252" s="124"/>
      <c r="K252" s="124"/>
      <c r="N252" s="22"/>
      <c r="P252" s="93"/>
      <c r="Q252" s="93"/>
    </row>
    <row r="253" spans="1:17" s="21" customFormat="1" ht="45" outlineLevel="1" x14ac:dyDescent="0.25">
      <c r="A253" s="113">
        <f>A250+1000</f>
        <v>31103000</v>
      </c>
      <c r="B253" s="43"/>
      <c r="C253" s="44" t="s">
        <v>150</v>
      </c>
      <c r="D253" s="44"/>
      <c r="E253" s="44"/>
      <c r="F253" s="44"/>
      <c r="G253" s="58"/>
      <c r="H253" s="59"/>
      <c r="I253" s="118"/>
      <c r="J253" s="118"/>
      <c r="K253" s="118"/>
      <c r="N253" s="22"/>
      <c r="P253" s="92" t="s">
        <v>306</v>
      </c>
      <c r="Q253" s="92"/>
    </row>
    <row r="254" spans="1:17" s="21" customFormat="1" outlineLevel="2" x14ac:dyDescent="0.25">
      <c r="A254" s="114"/>
      <c r="B254" s="11"/>
      <c r="C254" s="61"/>
      <c r="D254" s="61"/>
      <c r="E254" s="61"/>
      <c r="F254" s="61"/>
      <c r="G254" s="62"/>
      <c r="H254" s="63"/>
      <c r="I254" s="124"/>
      <c r="J254" s="124"/>
      <c r="K254" s="124"/>
      <c r="N254" s="22"/>
      <c r="P254" s="93"/>
      <c r="Q254" s="93"/>
    </row>
    <row r="255" spans="1:17" s="10" customFormat="1" outlineLevel="2" x14ac:dyDescent="0.25">
      <c r="A255" s="114"/>
      <c r="B255" s="11"/>
      <c r="C255" s="61"/>
      <c r="D255" s="61"/>
      <c r="E255" s="61"/>
      <c r="F255" s="61"/>
      <c r="G255" s="62"/>
      <c r="H255" s="63"/>
      <c r="I255" s="124"/>
      <c r="J255" s="124"/>
      <c r="K255" s="124"/>
      <c r="P255" s="93"/>
      <c r="Q255" s="93"/>
    </row>
    <row r="256" spans="1:17" s="21" customFormat="1" ht="45" outlineLevel="1" x14ac:dyDescent="0.25">
      <c r="A256" s="113">
        <f>A253+1000</f>
        <v>31104000</v>
      </c>
      <c r="B256" s="43"/>
      <c r="C256" s="44" t="s">
        <v>151</v>
      </c>
      <c r="D256" s="44"/>
      <c r="E256" s="44"/>
      <c r="F256" s="44"/>
      <c r="G256" s="58"/>
      <c r="H256" s="59"/>
      <c r="I256" s="118"/>
      <c r="J256" s="118"/>
      <c r="K256" s="118"/>
      <c r="N256" s="22"/>
      <c r="P256" s="92" t="s">
        <v>307</v>
      </c>
      <c r="Q256" s="92"/>
    </row>
    <row r="257" spans="1:17" s="21" customFormat="1" outlineLevel="2" x14ac:dyDescent="0.25">
      <c r="A257" s="114"/>
      <c r="B257" s="11"/>
      <c r="C257" s="61"/>
      <c r="D257" s="61"/>
      <c r="E257" s="61"/>
      <c r="F257" s="61"/>
      <c r="G257" s="62"/>
      <c r="H257" s="63"/>
      <c r="I257" s="124"/>
      <c r="J257" s="124"/>
      <c r="K257" s="124"/>
      <c r="N257" s="22"/>
      <c r="P257" s="93"/>
      <c r="Q257" s="93"/>
    </row>
    <row r="258" spans="1:17" s="10" customFormat="1" outlineLevel="2" x14ac:dyDescent="0.25">
      <c r="A258" s="114"/>
      <c r="B258" s="11"/>
      <c r="C258" s="61"/>
      <c r="D258" s="61"/>
      <c r="E258" s="61"/>
      <c r="F258" s="61"/>
      <c r="G258" s="62"/>
      <c r="H258" s="63"/>
      <c r="I258" s="124"/>
      <c r="J258" s="124"/>
      <c r="K258" s="124"/>
      <c r="P258" s="93"/>
      <c r="Q258" s="93"/>
    </row>
    <row r="259" spans="1:17" s="21" customFormat="1" ht="45" outlineLevel="1" x14ac:dyDescent="0.25">
      <c r="A259" s="113">
        <f>A256+1000</f>
        <v>31105000</v>
      </c>
      <c r="B259" s="43"/>
      <c r="C259" s="44" t="s">
        <v>152</v>
      </c>
      <c r="D259" s="44"/>
      <c r="E259" s="44"/>
      <c r="F259" s="44"/>
      <c r="G259" s="58"/>
      <c r="H259" s="59"/>
      <c r="I259" s="118"/>
      <c r="J259" s="118"/>
      <c r="K259" s="118"/>
      <c r="N259" s="22"/>
      <c r="P259" s="92" t="s">
        <v>308</v>
      </c>
      <c r="Q259" s="92"/>
    </row>
    <row r="260" spans="1:17" s="10" customFormat="1" outlineLevel="2" x14ac:dyDescent="0.25">
      <c r="A260" s="114"/>
      <c r="B260" s="11"/>
      <c r="C260" s="61"/>
      <c r="D260" s="61"/>
      <c r="E260" s="61"/>
      <c r="F260" s="61"/>
      <c r="G260" s="62"/>
      <c r="H260" s="63"/>
      <c r="I260" s="124"/>
      <c r="J260" s="124"/>
      <c r="K260" s="124"/>
      <c r="P260" s="93"/>
      <c r="Q260" s="94"/>
    </row>
    <row r="261" spans="1:17" s="10" customFormat="1" outlineLevel="2" x14ac:dyDescent="0.25">
      <c r="A261" s="114"/>
      <c r="B261" s="11"/>
      <c r="C261" s="61"/>
      <c r="D261" s="61"/>
      <c r="E261" s="61"/>
      <c r="F261" s="61"/>
      <c r="G261" s="62"/>
      <c r="H261" s="63"/>
      <c r="I261" s="124"/>
      <c r="J261" s="124"/>
      <c r="K261" s="124"/>
      <c r="P261" s="93"/>
      <c r="Q261" s="94"/>
    </row>
    <row r="262" spans="1:17" s="21" customFormat="1" ht="30" outlineLevel="1" x14ac:dyDescent="0.25">
      <c r="A262" s="113">
        <f>A259+1000</f>
        <v>31106000</v>
      </c>
      <c r="B262" s="43"/>
      <c r="C262" s="44" t="s">
        <v>153</v>
      </c>
      <c r="D262" s="44"/>
      <c r="E262" s="44"/>
      <c r="F262" s="44"/>
      <c r="G262" s="58"/>
      <c r="H262" s="59"/>
      <c r="I262" s="118"/>
      <c r="J262" s="118"/>
      <c r="K262" s="118"/>
      <c r="N262" s="22"/>
      <c r="P262" s="92" t="s">
        <v>309</v>
      </c>
      <c r="Q262" s="92"/>
    </row>
    <row r="263" spans="1:17" s="10" customFormat="1" outlineLevel="2" x14ac:dyDescent="0.25">
      <c r="A263" s="114"/>
      <c r="B263" s="11"/>
      <c r="C263" s="61"/>
      <c r="D263" s="61"/>
      <c r="E263" s="61"/>
      <c r="F263" s="61"/>
      <c r="G263" s="62"/>
      <c r="H263" s="63"/>
      <c r="I263" s="124"/>
      <c r="J263" s="124"/>
      <c r="K263" s="124"/>
      <c r="P263" s="93"/>
      <c r="Q263" s="94"/>
    </row>
    <row r="264" spans="1:17" s="21" customFormat="1" outlineLevel="2" x14ac:dyDescent="0.25">
      <c r="A264" s="114"/>
      <c r="B264" s="11"/>
      <c r="C264" s="61"/>
      <c r="D264" s="61"/>
      <c r="E264" s="61"/>
      <c r="F264" s="61"/>
      <c r="G264" s="62"/>
      <c r="H264" s="63"/>
      <c r="I264" s="124"/>
      <c r="J264" s="124"/>
      <c r="K264" s="124"/>
      <c r="N264" s="22"/>
      <c r="P264" s="93"/>
      <c r="Q264" s="94"/>
    </row>
    <row r="265" spans="1:17" s="21" customFormat="1" ht="45" outlineLevel="1" x14ac:dyDescent="0.25">
      <c r="A265" s="113">
        <f>A262+1000</f>
        <v>31107000</v>
      </c>
      <c r="B265" s="43"/>
      <c r="C265" s="44" t="s">
        <v>154</v>
      </c>
      <c r="D265" s="44"/>
      <c r="E265" s="44"/>
      <c r="F265" s="44"/>
      <c r="G265" s="58"/>
      <c r="H265" s="59"/>
      <c r="I265" s="118"/>
      <c r="J265" s="118"/>
      <c r="K265" s="118"/>
      <c r="N265" s="22"/>
      <c r="P265" s="92" t="s">
        <v>310</v>
      </c>
      <c r="Q265" s="92"/>
    </row>
    <row r="266" spans="1:17" s="21" customFormat="1" outlineLevel="2" x14ac:dyDescent="0.25">
      <c r="A266" s="60"/>
      <c r="B266" s="11"/>
      <c r="C266" s="61"/>
      <c r="D266" s="61"/>
      <c r="E266" s="61"/>
      <c r="F266" s="61"/>
      <c r="G266" s="62"/>
      <c r="H266" s="63"/>
      <c r="I266" s="124"/>
      <c r="J266" s="124"/>
      <c r="K266" s="124"/>
      <c r="N266" s="22"/>
      <c r="P266" s="93"/>
      <c r="Q266" s="93"/>
    </row>
    <row r="267" spans="1:17" s="21" customFormat="1" ht="15.75" outlineLevel="2" thickBot="1" x14ac:dyDescent="0.3">
      <c r="A267" s="60"/>
      <c r="B267" s="11"/>
      <c r="C267" s="61"/>
      <c r="D267" s="61"/>
      <c r="E267" s="61"/>
      <c r="F267" s="61"/>
      <c r="G267" s="62"/>
      <c r="H267" s="63"/>
      <c r="I267" s="124"/>
      <c r="J267" s="124"/>
      <c r="K267" s="124"/>
      <c r="N267" s="22"/>
      <c r="P267" s="93"/>
      <c r="Q267" s="93"/>
    </row>
    <row r="268" spans="1:17" s="10" customFormat="1" ht="45.75" thickBot="1" x14ac:dyDescent="0.3">
      <c r="A268" s="112">
        <f>A246+100000</f>
        <v>31200000</v>
      </c>
      <c r="B268" s="41"/>
      <c r="C268" s="42" t="s">
        <v>79</v>
      </c>
      <c r="D268" s="42"/>
      <c r="E268" s="42"/>
      <c r="F268" s="42"/>
      <c r="G268" s="56"/>
      <c r="H268" s="57"/>
      <c r="I268" s="119"/>
      <c r="J268" s="119"/>
      <c r="K268" s="119"/>
      <c r="P268" s="91" t="s">
        <v>311</v>
      </c>
      <c r="Q268" s="91"/>
    </row>
    <row r="269" spans="1:17" s="21" customFormat="1" ht="30" outlineLevel="1" x14ac:dyDescent="0.25">
      <c r="A269" s="113">
        <f>A268+1000</f>
        <v>31201000</v>
      </c>
      <c r="B269" s="43"/>
      <c r="C269" s="44" t="s">
        <v>155</v>
      </c>
      <c r="D269" s="44"/>
      <c r="E269" s="44"/>
      <c r="F269" s="44"/>
      <c r="G269" s="58"/>
      <c r="H269" s="59"/>
      <c r="I269" s="118"/>
      <c r="J269" s="118"/>
      <c r="K269" s="118"/>
      <c r="N269" s="22"/>
      <c r="P269" s="92" t="s">
        <v>312</v>
      </c>
      <c r="Q269" s="92"/>
    </row>
    <row r="270" spans="1:17" s="21" customFormat="1" outlineLevel="2" x14ac:dyDescent="0.25">
      <c r="A270" s="114"/>
      <c r="B270" s="11"/>
      <c r="C270" s="61"/>
      <c r="D270" s="61"/>
      <c r="E270" s="61"/>
      <c r="F270" s="61"/>
      <c r="G270" s="62"/>
      <c r="H270" s="63"/>
      <c r="I270" s="124"/>
      <c r="J270" s="124"/>
      <c r="K270" s="124"/>
      <c r="N270" s="22"/>
      <c r="P270" s="93"/>
      <c r="Q270" s="93"/>
    </row>
    <row r="271" spans="1:17" s="21" customFormat="1" outlineLevel="2" x14ac:dyDescent="0.25">
      <c r="A271" s="114"/>
      <c r="B271" s="11"/>
      <c r="C271" s="61"/>
      <c r="D271" s="61"/>
      <c r="E271" s="61"/>
      <c r="F271" s="61"/>
      <c r="G271" s="62"/>
      <c r="H271" s="63"/>
      <c r="I271" s="124"/>
      <c r="J271" s="124"/>
      <c r="K271" s="124"/>
      <c r="N271" s="22"/>
      <c r="P271" s="93"/>
      <c r="Q271" s="93"/>
    </row>
    <row r="272" spans="1:17" s="21" customFormat="1" ht="30" outlineLevel="1" x14ac:dyDescent="0.25">
      <c r="A272" s="113">
        <f>A269+1000</f>
        <v>31202000</v>
      </c>
      <c r="B272" s="43"/>
      <c r="C272" s="44" t="s">
        <v>156</v>
      </c>
      <c r="D272" s="44"/>
      <c r="E272" s="44"/>
      <c r="F272" s="44"/>
      <c r="G272" s="58"/>
      <c r="H272" s="59"/>
      <c r="I272" s="118"/>
      <c r="J272" s="118"/>
      <c r="K272" s="118"/>
      <c r="N272" s="22"/>
      <c r="P272" s="92" t="s">
        <v>314</v>
      </c>
      <c r="Q272" s="92"/>
    </row>
    <row r="273" spans="1:17" s="10" customFormat="1" outlineLevel="2" x14ac:dyDescent="0.25">
      <c r="A273" s="114"/>
      <c r="B273" s="11"/>
      <c r="C273" s="61"/>
      <c r="D273" s="61"/>
      <c r="E273" s="61"/>
      <c r="F273" s="61"/>
      <c r="G273" s="62"/>
      <c r="H273" s="63"/>
      <c r="I273" s="124"/>
      <c r="J273" s="124"/>
      <c r="K273" s="124"/>
      <c r="P273" s="93"/>
      <c r="Q273" s="93"/>
    </row>
    <row r="274" spans="1:17" s="21" customFormat="1" outlineLevel="2" x14ac:dyDescent="0.25">
      <c r="A274" s="114"/>
      <c r="B274" s="11"/>
      <c r="C274" s="61"/>
      <c r="D274" s="61"/>
      <c r="E274" s="61"/>
      <c r="F274" s="61"/>
      <c r="G274" s="62"/>
      <c r="H274" s="63"/>
      <c r="I274" s="124"/>
      <c r="J274" s="124"/>
      <c r="K274" s="124"/>
      <c r="N274" s="22"/>
      <c r="P274" s="93"/>
      <c r="Q274" s="93"/>
    </row>
    <row r="275" spans="1:17" s="21" customFormat="1" ht="45" outlineLevel="1" x14ac:dyDescent="0.25">
      <c r="A275" s="113">
        <f>A272+1000</f>
        <v>31203000</v>
      </c>
      <c r="B275" s="43"/>
      <c r="C275" s="44" t="s">
        <v>157</v>
      </c>
      <c r="D275" s="44"/>
      <c r="E275" s="44"/>
      <c r="F275" s="44"/>
      <c r="G275" s="58"/>
      <c r="H275" s="59"/>
      <c r="I275" s="118"/>
      <c r="J275" s="118"/>
      <c r="K275" s="118"/>
      <c r="N275" s="22"/>
      <c r="P275" s="92" t="s">
        <v>315</v>
      </c>
      <c r="Q275" s="92"/>
    </row>
    <row r="276" spans="1:17" s="21" customFormat="1" outlineLevel="2" x14ac:dyDescent="0.25">
      <c r="A276" s="114"/>
      <c r="B276" s="11"/>
      <c r="C276" s="61"/>
      <c r="D276" s="61"/>
      <c r="E276" s="61"/>
      <c r="F276" s="61"/>
      <c r="G276" s="62"/>
      <c r="H276" s="63"/>
      <c r="I276" s="124"/>
      <c r="J276" s="124"/>
      <c r="K276" s="124"/>
      <c r="N276" s="22"/>
      <c r="P276" s="93"/>
      <c r="Q276" s="93"/>
    </row>
    <row r="277" spans="1:17" s="21" customFormat="1" outlineLevel="2" x14ac:dyDescent="0.25">
      <c r="A277" s="114"/>
      <c r="B277" s="11"/>
      <c r="C277" s="61"/>
      <c r="D277" s="61"/>
      <c r="E277" s="61"/>
      <c r="F277" s="61"/>
      <c r="G277" s="62"/>
      <c r="H277" s="63"/>
      <c r="I277" s="124"/>
      <c r="J277" s="124"/>
      <c r="K277" s="124"/>
      <c r="N277" s="22"/>
      <c r="P277" s="93"/>
      <c r="Q277" s="93"/>
    </row>
    <row r="278" spans="1:17" s="21" customFormat="1" ht="30" outlineLevel="1" x14ac:dyDescent="0.25">
      <c r="A278" s="113">
        <f>A275+1000</f>
        <v>31204000</v>
      </c>
      <c r="B278" s="43"/>
      <c r="C278" s="44" t="s">
        <v>158</v>
      </c>
      <c r="D278" s="44"/>
      <c r="E278" s="44"/>
      <c r="F278" s="44"/>
      <c r="G278" s="58"/>
      <c r="H278" s="59"/>
      <c r="I278" s="118"/>
      <c r="J278" s="118"/>
      <c r="K278" s="118"/>
      <c r="N278" s="22"/>
      <c r="P278" s="92" t="s">
        <v>316</v>
      </c>
      <c r="Q278" s="92"/>
    </row>
    <row r="279" spans="1:17" s="21" customFormat="1" outlineLevel="2" x14ac:dyDescent="0.25">
      <c r="A279" s="114"/>
      <c r="B279" s="11"/>
      <c r="C279" s="61"/>
      <c r="D279" s="61"/>
      <c r="E279" s="61"/>
      <c r="F279" s="61"/>
      <c r="G279" s="62"/>
      <c r="H279" s="63"/>
      <c r="I279" s="124"/>
      <c r="J279" s="124"/>
      <c r="K279" s="124"/>
      <c r="N279" s="22"/>
      <c r="P279" s="93"/>
      <c r="Q279" s="94"/>
    </row>
    <row r="280" spans="1:17" s="21" customFormat="1" outlineLevel="2" x14ac:dyDescent="0.25">
      <c r="A280" s="114"/>
      <c r="B280" s="11"/>
      <c r="C280" s="61"/>
      <c r="D280" s="61"/>
      <c r="E280" s="61"/>
      <c r="F280" s="61"/>
      <c r="G280" s="62"/>
      <c r="H280" s="63"/>
      <c r="I280" s="124"/>
      <c r="J280" s="124"/>
      <c r="K280" s="124"/>
      <c r="N280" s="22"/>
      <c r="P280" s="93"/>
      <c r="Q280" s="94"/>
    </row>
    <row r="281" spans="1:17" s="21" customFormat="1" ht="45" outlineLevel="1" x14ac:dyDescent="0.25">
      <c r="A281" s="113">
        <f>A278+1000</f>
        <v>31205000</v>
      </c>
      <c r="B281" s="43"/>
      <c r="C281" s="44" t="s">
        <v>159</v>
      </c>
      <c r="D281" s="44"/>
      <c r="E281" s="44"/>
      <c r="F281" s="44"/>
      <c r="G281" s="58"/>
      <c r="H281" s="59"/>
      <c r="I281" s="118"/>
      <c r="J281" s="118"/>
      <c r="K281" s="118"/>
      <c r="N281" s="22"/>
      <c r="P281" s="92" t="s">
        <v>317</v>
      </c>
      <c r="Q281" s="92"/>
    </row>
    <row r="282" spans="1:17" s="21" customFormat="1" outlineLevel="2" x14ac:dyDescent="0.25">
      <c r="A282" s="114"/>
      <c r="B282" s="11"/>
      <c r="C282" s="61"/>
      <c r="D282" s="61"/>
      <c r="E282" s="61"/>
      <c r="F282" s="61"/>
      <c r="G282" s="62"/>
      <c r="H282" s="63"/>
      <c r="I282" s="124"/>
      <c r="J282" s="124"/>
      <c r="K282" s="124"/>
      <c r="N282" s="22"/>
      <c r="P282" s="93"/>
      <c r="Q282" s="94"/>
    </row>
    <row r="283" spans="1:17" s="10" customFormat="1" outlineLevel="2" x14ac:dyDescent="0.25">
      <c r="A283" s="114"/>
      <c r="B283" s="11"/>
      <c r="C283" s="61"/>
      <c r="D283" s="61"/>
      <c r="E283" s="61"/>
      <c r="F283" s="61"/>
      <c r="G283" s="62"/>
      <c r="H283" s="63"/>
      <c r="I283" s="124"/>
      <c r="J283" s="124"/>
      <c r="K283" s="124"/>
      <c r="P283" s="93"/>
      <c r="Q283" s="94"/>
    </row>
    <row r="284" spans="1:17" s="10" customFormat="1" ht="30" outlineLevel="1" x14ac:dyDescent="0.25">
      <c r="A284" s="113">
        <f>A281+1000</f>
        <v>31206000</v>
      </c>
      <c r="B284" s="43"/>
      <c r="C284" s="44" t="s">
        <v>160</v>
      </c>
      <c r="D284" s="44"/>
      <c r="E284" s="44"/>
      <c r="F284" s="44"/>
      <c r="G284" s="58"/>
      <c r="H284" s="59"/>
      <c r="I284" s="118"/>
      <c r="J284" s="118"/>
      <c r="K284" s="118"/>
      <c r="P284" s="92" t="s">
        <v>318</v>
      </c>
      <c r="Q284" s="92"/>
    </row>
    <row r="285" spans="1:17" s="21" customFormat="1" outlineLevel="2" x14ac:dyDescent="0.25">
      <c r="A285" s="60"/>
      <c r="B285" s="11"/>
      <c r="C285" s="61"/>
      <c r="D285" s="61"/>
      <c r="E285" s="61"/>
      <c r="F285" s="61"/>
      <c r="G285" s="62"/>
      <c r="H285" s="63"/>
      <c r="I285" s="124"/>
      <c r="J285" s="124"/>
      <c r="K285" s="124"/>
      <c r="N285" s="22"/>
      <c r="P285" s="93"/>
      <c r="Q285" s="94"/>
    </row>
    <row r="286" spans="1:17" s="21" customFormat="1" ht="15.75" outlineLevel="2" thickBot="1" x14ac:dyDescent="0.3">
      <c r="A286" s="60"/>
      <c r="B286" s="11"/>
      <c r="C286" s="61"/>
      <c r="D286" s="61"/>
      <c r="E286" s="61"/>
      <c r="F286" s="61"/>
      <c r="G286" s="62"/>
      <c r="H286" s="63"/>
      <c r="I286" s="124"/>
      <c r="J286" s="124"/>
      <c r="K286" s="124"/>
      <c r="N286" s="22"/>
      <c r="P286" s="93"/>
      <c r="Q286" s="94"/>
    </row>
    <row r="287" spans="1:17" s="21" customFormat="1" ht="45.75" thickBot="1" x14ac:dyDescent="0.3">
      <c r="A287" s="112">
        <f>A268+100000</f>
        <v>31300000</v>
      </c>
      <c r="B287" s="41"/>
      <c r="C287" s="42" t="s">
        <v>81</v>
      </c>
      <c r="D287" s="42"/>
      <c r="E287" s="42"/>
      <c r="F287" s="42"/>
      <c r="G287" s="56"/>
      <c r="H287" s="57"/>
      <c r="I287" s="119"/>
      <c r="J287" s="119"/>
      <c r="K287" s="119"/>
      <c r="N287" s="22"/>
      <c r="P287" s="91" t="s">
        <v>319</v>
      </c>
      <c r="Q287" s="91"/>
    </row>
    <row r="288" spans="1:17" s="21" customFormat="1" ht="45" outlineLevel="1" x14ac:dyDescent="0.25">
      <c r="A288" s="113">
        <f>A287+1000</f>
        <v>31301000</v>
      </c>
      <c r="B288" s="43"/>
      <c r="C288" s="44" t="s">
        <v>161</v>
      </c>
      <c r="D288" s="44"/>
      <c r="E288" s="44"/>
      <c r="F288" s="44"/>
      <c r="G288" s="58"/>
      <c r="H288" s="59"/>
      <c r="I288" s="118"/>
      <c r="J288" s="118"/>
      <c r="K288" s="118"/>
      <c r="N288" s="22"/>
      <c r="P288" s="92" t="s">
        <v>320</v>
      </c>
      <c r="Q288" s="92"/>
    </row>
    <row r="289" spans="1:17" s="10" customFormat="1" outlineLevel="2" x14ac:dyDescent="0.25">
      <c r="A289" s="114"/>
      <c r="B289" s="11"/>
      <c r="C289" s="61"/>
      <c r="D289" s="61"/>
      <c r="E289" s="61"/>
      <c r="F289" s="61"/>
      <c r="G289" s="62"/>
      <c r="H289" s="63"/>
      <c r="I289" s="124"/>
      <c r="J289" s="124"/>
      <c r="K289" s="124"/>
      <c r="P289" s="94"/>
      <c r="Q289" s="94"/>
    </row>
    <row r="290" spans="1:17" s="21" customFormat="1" outlineLevel="2" x14ac:dyDescent="0.25">
      <c r="A290" s="114"/>
      <c r="B290" s="11"/>
      <c r="C290" s="61"/>
      <c r="D290" s="61"/>
      <c r="E290" s="61"/>
      <c r="F290" s="61"/>
      <c r="G290" s="62"/>
      <c r="H290" s="63"/>
      <c r="I290" s="124"/>
      <c r="J290" s="124"/>
      <c r="K290" s="124"/>
      <c r="N290" s="22"/>
      <c r="P290" s="94"/>
      <c r="Q290" s="94"/>
    </row>
    <row r="291" spans="1:17" s="21" customFormat="1" ht="30" outlineLevel="1" x14ac:dyDescent="0.25">
      <c r="A291" s="113">
        <f>A288+1000</f>
        <v>31302000</v>
      </c>
      <c r="B291" s="43"/>
      <c r="C291" s="44" t="s">
        <v>162</v>
      </c>
      <c r="D291" s="44"/>
      <c r="E291" s="44"/>
      <c r="F291" s="44"/>
      <c r="G291" s="58"/>
      <c r="H291" s="59"/>
      <c r="I291" s="118"/>
      <c r="J291" s="118"/>
      <c r="K291" s="118"/>
      <c r="N291" s="22"/>
      <c r="P291" s="92" t="s">
        <v>321</v>
      </c>
      <c r="Q291" s="92"/>
    </row>
    <row r="292" spans="1:17" s="10" customFormat="1" outlineLevel="2" x14ac:dyDescent="0.25">
      <c r="A292" s="114"/>
      <c r="B292" s="11"/>
      <c r="C292" s="61"/>
      <c r="D292" s="61"/>
      <c r="E292" s="61"/>
      <c r="F292" s="61"/>
      <c r="G292" s="62"/>
      <c r="H292" s="63"/>
      <c r="I292" s="124"/>
      <c r="J292" s="124"/>
      <c r="K292" s="124"/>
      <c r="P292" s="93"/>
      <c r="Q292" s="94"/>
    </row>
    <row r="293" spans="1:17" s="21" customFormat="1" outlineLevel="2" x14ac:dyDescent="0.25">
      <c r="A293" s="114"/>
      <c r="B293" s="11"/>
      <c r="C293" s="61"/>
      <c r="D293" s="61"/>
      <c r="E293" s="61"/>
      <c r="F293" s="61"/>
      <c r="G293" s="62"/>
      <c r="H293" s="63"/>
      <c r="I293" s="124"/>
      <c r="J293" s="124"/>
      <c r="K293" s="124"/>
      <c r="N293" s="22"/>
      <c r="P293" s="93"/>
      <c r="Q293" s="94"/>
    </row>
    <row r="294" spans="1:17" s="21" customFormat="1" ht="30" outlineLevel="1" x14ac:dyDescent="0.25">
      <c r="A294" s="113">
        <f>A291+1000</f>
        <v>31303000</v>
      </c>
      <c r="B294" s="43"/>
      <c r="C294" s="44" t="s">
        <v>163</v>
      </c>
      <c r="D294" s="44"/>
      <c r="E294" s="44"/>
      <c r="F294" s="44"/>
      <c r="G294" s="58"/>
      <c r="H294" s="59"/>
      <c r="I294" s="118"/>
      <c r="J294" s="118"/>
      <c r="K294" s="118"/>
      <c r="N294" s="22"/>
      <c r="P294" s="92" t="s">
        <v>322</v>
      </c>
      <c r="Q294" s="92"/>
    </row>
    <row r="295" spans="1:17" s="21" customFormat="1" outlineLevel="2" x14ac:dyDescent="0.25">
      <c r="A295" s="114"/>
      <c r="B295" s="11"/>
      <c r="C295" s="61"/>
      <c r="D295" s="61"/>
      <c r="E295" s="61"/>
      <c r="F295" s="61"/>
      <c r="G295" s="62"/>
      <c r="H295" s="63"/>
      <c r="I295" s="124"/>
      <c r="J295" s="124"/>
      <c r="K295" s="124"/>
      <c r="N295" s="22"/>
      <c r="P295" s="93"/>
      <c r="Q295" s="94"/>
    </row>
    <row r="296" spans="1:17" s="21" customFormat="1" outlineLevel="2" x14ac:dyDescent="0.25">
      <c r="A296" s="114"/>
      <c r="B296" s="11"/>
      <c r="C296" s="61"/>
      <c r="D296" s="61"/>
      <c r="E296" s="61"/>
      <c r="F296" s="61"/>
      <c r="G296" s="62"/>
      <c r="H296" s="63"/>
      <c r="I296" s="124"/>
      <c r="J296" s="124"/>
      <c r="K296" s="124"/>
      <c r="N296" s="22"/>
      <c r="P296" s="93"/>
      <c r="Q296" s="94"/>
    </row>
    <row r="297" spans="1:17" s="21" customFormat="1" ht="30" outlineLevel="1" x14ac:dyDescent="0.25">
      <c r="A297" s="113">
        <f>A294+1000</f>
        <v>31304000</v>
      </c>
      <c r="B297" s="43"/>
      <c r="C297" s="44" t="s">
        <v>164</v>
      </c>
      <c r="D297" s="44"/>
      <c r="E297" s="44"/>
      <c r="F297" s="44"/>
      <c r="G297" s="58"/>
      <c r="H297" s="59"/>
      <c r="I297" s="118"/>
      <c r="J297" s="118"/>
      <c r="K297" s="118"/>
      <c r="N297" s="22"/>
      <c r="P297" s="92" t="s">
        <v>323</v>
      </c>
      <c r="Q297" s="92"/>
    </row>
    <row r="298" spans="1:17" s="21" customFormat="1" outlineLevel="2" x14ac:dyDescent="0.25">
      <c r="A298" s="114"/>
      <c r="B298" s="11"/>
      <c r="C298" s="61"/>
      <c r="D298" s="61"/>
      <c r="E298" s="61"/>
      <c r="F298" s="61"/>
      <c r="G298" s="62"/>
      <c r="H298" s="63"/>
      <c r="I298" s="124"/>
      <c r="J298" s="124"/>
      <c r="K298" s="124"/>
      <c r="N298" s="22"/>
      <c r="P298" s="93"/>
      <c r="Q298" s="94"/>
    </row>
    <row r="299" spans="1:17" s="21" customFormat="1" outlineLevel="2" x14ac:dyDescent="0.25">
      <c r="A299" s="114"/>
      <c r="B299" s="11"/>
      <c r="C299" s="61"/>
      <c r="D299" s="61"/>
      <c r="E299" s="61"/>
      <c r="F299" s="61"/>
      <c r="G299" s="62"/>
      <c r="H299" s="63"/>
      <c r="I299" s="124"/>
      <c r="J299" s="124"/>
      <c r="K299" s="124"/>
      <c r="N299" s="22"/>
      <c r="P299" s="93"/>
      <c r="Q299" s="94"/>
    </row>
    <row r="300" spans="1:17" s="21" customFormat="1" ht="30" outlineLevel="1" x14ac:dyDescent="0.25">
      <c r="A300" s="113">
        <f>A297+1000</f>
        <v>31305000</v>
      </c>
      <c r="B300" s="44"/>
      <c r="C300" s="44" t="s">
        <v>165</v>
      </c>
      <c r="D300" s="44"/>
      <c r="E300" s="44"/>
      <c r="F300" s="44"/>
      <c r="G300" s="58"/>
      <c r="H300" s="59"/>
      <c r="I300" s="118"/>
      <c r="J300" s="118"/>
      <c r="K300" s="118"/>
      <c r="N300" s="22"/>
      <c r="P300" s="92" t="s">
        <v>313</v>
      </c>
      <c r="Q300" s="92"/>
    </row>
    <row r="301" spans="1:17" s="21" customFormat="1" outlineLevel="2" x14ac:dyDescent="0.25">
      <c r="A301" s="60"/>
      <c r="B301" s="11"/>
      <c r="C301" s="61"/>
      <c r="D301" s="61"/>
      <c r="E301" s="61"/>
      <c r="F301" s="61"/>
      <c r="G301" s="62"/>
      <c r="H301" s="63"/>
      <c r="I301" s="124"/>
      <c r="J301" s="124"/>
      <c r="K301" s="124"/>
      <c r="N301" s="22"/>
      <c r="P301" s="93"/>
      <c r="Q301" s="94"/>
    </row>
    <row r="302" spans="1:17" s="21" customFormat="1" ht="15.75" outlineLevel="2" thickBot="1" x14ac:dyDescent="0.3">
      <c r="A302" s="60"/>
      <c r="B302" s="11"/>
      <c r="C302" s="61"/>
      <c r="D302" s="61"/>
      <c r="E302" s="61"/>
      <c r="F302" s="61"/>
      <c r="G302" s="62"/>
      <c r="H302" s="63"/>
      <c r="I302" s="124"/>
      <c r="J302" s="124"/>
      <c r="K302" s="124"/>
      <c r="N302" s="22"/>
      <c r="P302" s="93"/>
      <c r="Q302" s="94"/>
    </row>
    <row r="303" spans="1:17" s="21" customFormat="1" ht="45.75" thickBot="1" x14ac:dyDescent="0.3">
      <c r="A303" s="112">
        <f>A287+100000</f>
        <v>31400000</v>
      </c>
      <c r="B303" s="41"/>
      <c r="C303" s="42" t="s">
        <v>73</v>
      </c>
      <c r="D303" s="42"/>
      <c r="E303" s="42"/>
      <c r="F303" s="42"/>
      <c r="G303" s="56"/>
      <c r="H303" s="57"/>
      <c r="I303" s="119"/>
      <c r="J303" s="119"/>
      <c r="K303" s="119"/>
      <c r="N303" s="22"/>
      <c r="P303" s="91" t="s">
        <v>324</v>
      </c>
      <c r="Q303" s="91"/>
    </row>
    <row r="304" spans="1:17" s="21" customFormat="1" ht="30" outlineLevel="1" x14ac:dyDescent="0.25">
      <c r="A304" s="113">
        <f>A303+1000</f>
        <v>31401000</v>
      </c>
      <c r="B304" s="43"/>
      <c r="C304" s="45" t="s">
        <v>74</v>
      </c>
      <c r="D304" s="45"/>
      <c r="E304" s="45"/>
      <c r="F304" s="45"/>
      <c r="G304" s="74"/>
      <c r="H304" s="75"/>
      <c r="I304" s="118"/>
      <c r="J304" s="118"/>
      <c r="K304" s="118"/>
      <c r="N304" s="22"/>
      <c r="P304" s="92" t="s">
        <v>325</v>
      </c>
      <c r="Q304" s="92"/>
    </row>
    <row r="305" spans="1:17" s="9" customFormat="1" outlineLevel="2" x14ac:dyDescent="0.25">
      <c r="A305" s="114"/>
      <c r="B305" s="11"/>
      <c r="C305" s="61"/>
      <c r="D305" s="83"/>
      <c r="E305" s="83"/>
      <c r="F305" s="83"/>
      <c r="G305" s="84"/>
      <c r="H305" s="85"/>
      <c r="I305" s="124"/>
      <c r="J305" s="124"/>
      <c r="K305" s="124"/>
      <c r="P305" s="93"/>
      <c r="Q305" s="93"/>
    </row>
    <row r="306" spans="1:17" s="10" customFormat="1" outlineLevel="2" x14ac:dyDescent="0.25">
      <c r="A306" s="114"/>
      <c r="B306" s="11"/>
      <c r="C306" s="61"/>
      <c r="D306" s="83"/>
      <c r="E306" s="83"/>
      <c r="F306" s="83"/>
      <c r="G306" s="84"/>
      <c r="H306" s="85"/>
      <c r="I306" s="124"/>
      <c r="J306" s="124"/>
      <c r="K306" s="124"/>
      <c r="P306" s="93"/>
      <c r="Q306" s="93"/>
    </row>
    <row r="307" spans="1:17" ht="30" outlineLevel="1" x14ac:dyDescent="0.25">
      <c r="A307" s="113">
        <f>A304+1000</f>
        <v>31402000</v>
      </c>
      <c r="B307" s="43"/>
      <c r="C307" s="45" t="s">
        <v>75</v>
      </c>
      <c r="D307" s="45"/>
      <c r="E307" s="45"/>
      <c r="F307" s="45"/>
      <c r="G307" s="74"/>
      <c r="H307" s="75"/>
      <c r="I307" s="118"/>
      <c r="J307" s="118"/>
      <c r="K307" s="118"/>
      <c r="P307" s="92" t="s">
        <v>326</v>
      </c>
      <c r="Q307" s="92"/>
    </row>
    <row r="308" spans="1:17" outlineLevel="2" x14ac:dyDescent="0.25">
      <c r="A308" s="114"/>
      <c r="B308" s="11"/>
      <c r="C308" s="61"/>
      <c r="D308" s="83"/>
      <c r="E308" s="83"/>
      <c r="F308" s="83"/>
      <c r="G308" s="84"/>
      <c r="H308" s="85"/>
      <c r="I308" s="124"/>
      <c r="J308" s="124"/>
      <c r="K308" s="124"/>
      <c r="P308" s="93"/>
      <c r="Q308" s="93"/>
    </row>
    <row r="309" spans="1:17" s="10" customFormat="1" outlineLevel="2" x14ac:dyDescent="0.25">
      <c r="A309" s="114"/>
      <c r="B309" s="11"/>
      <c r="C309" s="61"/>
      <c r="D309" s="83"/>
      <c r="E309" s="83"/>
      <c r="F309" s="83"/>
      <c r="G309" s="84"/>
      <c r="H309" s="85"/>
      <c r="I309" s="124"/>
      <c r="J309" s="124"/>
      <c r="K309" s="124"/>
      <c r="P309" s="93"/>
      <c r="Q309" s="93"/>
    </row>
    <row r="310" spans="1:17" ht="45" outlineLevel="1" x14ac:dyDescent="0.25">
      <c r="A310" s="116">
        <f>A307+1000</f>
        <v>31403000</v>
      </c>
      <c r="B310" s="46"/>
      <c r="C310" s="48" t="s">
        <v>76</v>
      </c>
      <c r="D310" s="48"/>
      <c r="E310" s="48"/>
      <c r="F310" s="48"/>
      <c r="G310" s="81"/>
      <c r="H310" s="82"/>
      <c r="I310" s="121"/>
      <c r="J310" s="121"/>
      <c r="K310" s="121"/>
      <c r="P310" s="97" t="s">
        <v>327</v>
      </c>
      <c r="Q310" s="97"/>
    </row>
    <row r="311" spans="1:17" s="10" customFormat="1" outlineLevel="2" x14ac:dyDescent="0.25">
      <c r="A311" s="114"/>
      <c r="B311" s="11"/>
      <c r="C311" s="83"/>
      <c r="D311" s="83"/>
      <c r="E311" s="83"/>
      <c r="F311" s="83"/>
      <c r="G311" s="84"/>
      <c r="H311" s="85"/>
      <c r="I311" s="124"/>
      <c r="J311" s="124"/>
      <c r="K311" s="124"/>
      <c r="P311" s="93"/>
      <c r="Q311" s="93"/>
    </row>
    <row r="312" spans="1:17" outlineLevel="2" x14ac:dyDescent="0.25">
      <c r="A312" s="114"/>
      <c r="B312" s="11"/>
      <c r="C312" s="61"/>
      <c r="D312" s="83"/>
      <c r="E312" s="83"/>
      <c r="F312" s="83"/>
      <c r="G312" s="84"/>
      <c r="H312" s="85"/>
      <c r="I312" s="124"/>
      <c r="J312" s="124"/>
      <c r="K312" s="124"/>
      <c r="P312" s="93"/>
      <c r="Q312" s="93"/>
    </row>
    <row r="313" spans="1:17" ht="30" outlineLevel="1" x14ac:dyDescent="0.25">
      <c r="A313" s="113">
        <f>A310+1000</f>
        <v>31404000</v>
      </c>
      <c r="B313" s="43"/>
      <c r="C313" s="44" t="s">
        <v>166</v>
      </c>
      <c r="D313" s="44"/>
      <c r="E313" s="44"/>
      <c r="F313" s="44"/>
      <c r="G313" s="58"/>
      <c r="H313" s="59"/>
      <c r="I313" s="118"/>
      <c r="J313" s="118"/>
      <c r="K313" s="118"/>
      <c r="P313" s="92" t="s">
        <v>328</v>
      </c>
      <c r="Q313" s="92"/>
    </row>
    <row r="314" spans="1:17" s="10" customFormat="1" outlineLevel="2" x14ac:dyDescent="0.25">
      <c r="A314" s="114"/>
      <c r="B314" s="11"/>
      <c r="C314" s="61"/>
      <c r="D314" s="61"/>
      <c r="E314" s="61"/>
      <c r="F314" s="61"/>
      <c r="G314" s="62"/>
      <c r="H314" s="63"/>
      <c r="I314" s="124"/>
      <c r="J314" s="124"/>
      <c r="K314" s="124"/>
      <c r="P314" s="93"/>
      <c r="Q314" s="93"/>
    </row>
    <row r="315" spans="1:17" outlineLevel="2" x14ac:dyDescent="0.25">
      <c r="A315" s="114"/>
      <c r="B315" s="11"/>
      <c r="C315" s="61"/>
      <c r="D315" s="61"/>
      <c r="E315" s="61"/>
      <c r="F315" s="61"/>
      <c r="G315" s="62"/>
      <c r="H315" s="63"/>
      <c r="I315" s="124"/>
      <c r="J315" s="124"/>
      <c r="K315" s="124"/>
      <c r="P315" s="93"/>
      <c r="Q315" s="93"/>
    </row>
    <row r="316" spans="1:17" ht="30" outlineLevel="1" x14ac:dyDescent="0.25">
      <c r="A316" s="113">
        <f>A313+1000</f>
        <v>31405000</v>
      </c>
      <c r="B316" s="43"/>
      <c r="C316" s="45" t="s">
        <v>167</v>
      </c>
      <c r="D316" s="45"/>
      <c r="E316" s="45"/>
      <c r="F316" s="45"/>
      <c r="G316" s="74"/>
      <c r="H316" s="75"/>
      <c r="I316" s="118"/>
      <c r="J316" s="118"/>
      <c r="K316" s="118"/>
      <c r="P316" s="92" t="s">
        <v>329</v>
      </c>
      <c r="Q316" s="92" t="s">
        <v>330</v>
      </c>
    </row>
    <row r="317" spans="1:17" outlineLevel="2" x14ac:dyDescent="0.25">
      <c r="A317" s="114"/>
      <c r="B317" s="11"/>
      <c r="C317" s="83"/>
      <c r="D317" s="83"/>
      <c r="E317" s="83"/>
      <c r="F317" s="83"/>
      <c r="G317" s="84"/>
      <c r="H317" s="85"/>
      <c r="I317" s="124"/>
      <c r="J317" s="124"/>
      <c r="K317" s="124"/>
      <c r="P317" s="93"/>
      <c r="Q317" s="93"/>
    </row>
    <row r="318" spans="1:17" outlineLevel="2" x14ac:dyDescent="0.25">
      <c r="A318" s="114"/>
      <c r="B318" s="11"/>
      <c r="C318" s="61"/>
      <c r="D318" s="83"/>
      <c r="E318" s="83"/>
      <c r="F318" s="83"/>
      <c r="G318" s="84"/>
      <c r="H318" s="85"/>
      <c r="I318" s="124"/>
      <c r="J318" s="124"/>
      <c r="K318" s="124"/>
      <c r="P318" s="93"/>
      <c r="Q318" s="93"/>
    </row>
    <row r="319" spans="1:17" s="10" customFormat="1" ht="30" outlineLevel="1" x14ac:dyDescent="0.25">
      <c r="A319" s="113">
        <f>A316+1000</f>
        <v>31406000</v>
      </c>
      <c r="B319" s="43"/>
      <c r="C319" s="45" t="s">
        <v>168</v>
      </c>
      <c r="D319" s="45"/>
      <c r="E319" s="45"/>
      <c r="F319" s="45"/>
      <c r="G319" s="74"/>
      <c r="H319" s="75"/>
      <c r="I319" s="118"/>
      <c r="J319" s="118"/>
      <c r="K319" s="118"/>
      <c r="P319" s="100" t="s">
        <v>331</v>
      </c>
      <c r="Q319" s="92" t="s">
        <v>332</v>
      </c>
    </row>
    <row r="320" spans="1:17" s="10" customFormat="1" outlineLevel="2" x14ac:dyDescent="0.25">
      <c r="A320" s="114"/>
      <c r="B320" s="11"/>
      <c r="C320" s="61"/>
      <c r="D320" s="61"/>
      <c r="E320" s="61"/>
      <c r="F320" s="61"/>
      <c r="G320" s="62"/>
      <c r="H320" s="63"/>
      <c r="I320" s="124"/>
      <c r="J320" s="124"/>
      <c r="K320" s="124"/>
      <c r="P320" s="93"/>
      <c r="Q320" s="93"/>
    </row>
    <row r="321" spans="1:17" s="10" customFormat="1" outlineLevel="2" x14ac:dyDescent="0.25">
      <c r="A321" s="114"/>
      <c r="B321" s="11"/>
      <c r="C321" s="61"/>
      <c r="D321" s="61"/>
      <c r="E321" s="61"/>
      <c r="F321" s="61"/>
      <c r="G321" s="62"/>
      <c r="H321" s="63"/>
      <c r="I321" s="124"/>
      <c r="J321" s="124"/>
      <c r="K321" s="124"/>
      <c r="P321" s="93"/>
      <c r="Q321" s="93"/>
    </row>
    <row r="322" spans="1:17" ht="30" outlineLevel="1" x14ac:dyDescent="0.25">
      <c r="A322" s="113">
        <f>A319+1000</f>
        <v>31407000</v>
      </c>
      <c r="B322" s="43"/>
      <c r="C322" s="44" t="s">
        <v>169</v>
      </c>
      <c r="D322" s="44"/>
      <c r="E322" s="44"/>
      <c r="F322" s="44"/>
      <c r="G322" s="58"/>
      <c r="H322" s="59"/>
      <c r="I322" s="118"/>
      <c r="J322" s="118"/>
      <c r="K322" s="118"/>
      <c r="P322" s="92" t="s">
        <v>333</v>
      </c>
      <c r="Q322" s="92"/>
    </row>
    <row r="323" spans="1:17" outlineLevel="2" x14ac:dyDescent="0.25">
      <c r="A323" s="60"/>
      <c r="B323" s="11"/>
      <c r="C323" s="61"/>
      <c r="D323" s="61"/>
      <c r="E323" s="61"/>
      <c r="F323" s="61"/>
      <c r="G323" s="62"/>
      <c r="H323" s="63"/>
      <c r="I323" s="124"/>
      <c r="J323" s="124"/>
      <c r="K323" s="124"/>
      <c r="P323" s="93"/>
      <c r="Q323" s="94"/>
    </row>
    <row r="324" spans="1:17" ht="15.75" outlineLevel="2" thickBot="1" x14ac:dyDescent="0.3">
      <c r="A324" s="60"/>
      <c r="B324" s="11"/>
      <c r="C324" s="61"/>
      <c r="D324" s="61"/>
      <c r="E324" s="61"/>
      <c r="F324" s="61"/>
      <c r="G324" s="62"/>
      <c r="H324" s="63"/>
      <c r="I324" s="124"/>
      <c r="J324" s="124"/>
      <c r="K324" s="124"/>
      <c r="P324" s="93"/>
      <c r="Q324" s="94"/>
    </row>
    <row r="325" spans="1:17" s="10" customFormat="1" ht="45.75" thickBot="1" x14ac:dyDescent="0.3">
      <c r="A325" s="112">
        <f>A303+100000</f>
        <v>31500000</v>
      </c>
      <c r="B325" s="42"/>
      <c r="C325" s="42" t="s">
        <v>82</v>
      </c>
      <c r="D325" s="42"/>
      <c r="E325" s="42"/>
      <c r="F325" s="42"/>
      <c r="G325" s="56"/>
      <c r="H325" s="57"/>
      <c r="I325" s="119"/>
      <c r="J325" s="119"/>
      <c r="K325" s="119"/>
      <c r="P325" s="91" t="s">
        <v>334</v>
      </c>
      <c r="Q325" s="91"/>
    </row>
    <row r="326" spans="1:17" ht="60" outlineLevel="1" x14ac:dyDescent="0.25">
      <c r="A326" s="113">
        <f>A325+1000</f>
        <v>31501000</v>
      </c>
      <c r="B326" s="43"/>
      <c r="C326" s="44" t="s">
        <v>83</v>
      </c>
      <c r="D326" s="44"/>
      <c r="E326" s="44"/>
      <c r="F326" s="44"/>
      <c r="G326" s="58"/>
      <c r="H326" s="59"/>
      <c r="I326" s="118"/>
      <c r="J326" s="118"/>
      <c r="K326" s="118"/>
      <c r="P326" s="92" t="s">
        <v>335</v>
      </c>
      <c r="Q326" s="92" t="s">
        <v>336</v>
      </c>
    </row>
    <row r="327" spans="1:17" outlineLevel="2" x14ac:dyDescent="0.25">
      <c r="A327" s="114"/>
      <c r="B327" s="11"/>
      <c r="C327" s="61"/>
      <c r="D327" s="61"/>
      <c r="E327" s="61"/>
      <c r="F327" s="61"/>
      <c r="G327" s="62"/>
      <c r="H327" s="63"/>
      <c r="I327" s="124"/>
      <c r="J327" s="124"/>
      <c r="K327" s="124"/>
      <c r="P327" s="93"/>
      <c r="Q327" s="93"/>
    </row>
    <row r="328" spans="1:17" outlineLevel="2" x14ac:dyDescent="0.25">
      <c r="A328" s="114"/>
      <c r="B328" s="11"/>
      <c r="C328" s="61"/>
      <c r="D328" s="61"/>
      <c r="E328" s="61"/>
      <c r="F328" s="61"/>
      <c r="G328" s="62"/>
      <c r="H328" s="63"/>
      <c r="I328" s="124"/>
      <c r="J328" s="124"/>
      <c r="K328" s="124"/>
      <c r="P328" s="93"/>
      <c r="Q328" s="93"/>
    </row>
    <row r="329" spans="1:17" ht="45" outlineLevel="1" x14ac:dyDescent="0.25">
      <c r="A329" s="113">
        <f>A326+1000</f>
        <v>31502000</v>
      </c>
      <c r="B329" s="43"/>
      <c r="C329" s="44" t="s">
        <v>80</v>
      </c>
      <c r="D329" s="44"/>
      <c r="E329" s="44"/>
      <c r="F329" s="44"/>
      <c r="G329" s="58"/>
      <c r="H329" s="59"/>
      <c r="I329" s="118"/>
      <c r="J329" s="118"/>
      <c r="K329" s="118"/>
      <c r="P329" s="92" t="s">
        <v>337</v>
      </c>
      <c r="Q329" s="92"/>
    </row>
    <row r="330" spans="1:17" outlineLevel="2" x14ac:dyDescent="0.25">
      <c r="A330" s="114"/>
      <c r="B330" s="11"/>
      <c r="C330" s="61"/>
      <c r="D330" s="61"/>
      <c r="E330" s="61"/>
      <c r="F330" s="61"/>
      <c r="G330" s="62"/>
      <c r="H330" s="63"/>
      <c r="I330" s="124"/>
      <c r="J330" s="124"/>
      <c r="K330" s="124"/>
      <c r="P330" s="93"/>
      <c r="Q330" s="94"/>
    </row>
    <row r="331" spans="1:17" outlineLevel="2" x14ac:dyDescent="0.25">
      <c r="A331" s="114"/>
      <c r="B331" s="11"/>
      <c r="C331" s="61"/>
      <c r="D331" s="61"/>
      <c r="E331" s="61"/>
      <c r="F331" s="61"/>
      <c r="G331" s="62"/>
      <c r="H331" s="63"/>
      <c r="I331" s="124"/>
      <c r="J331" s="124"/>
      <c r="K331" s="124"/>
      <c r="P331" s="93"/>
      <c r="Q331" s="94"/>
    </row>
    <row r="332" spans="1:17" s="10" customFormat="1" ht="30" outlineLevel="1" x14ac:dyDescent="0.25">
      <c r="A332" s="113">
        <f>A329+1000</f>
        <v>31503000</v>
      </c>
      <c r="B332" s="43"/>
      <c r="C332" s="44" t="s">
        <v>84</v>
      </c>
      <c r="D332" s="44"/>
      <c r="E332" s="44"/>
      <c r="F332" s="44"/>
      <c r="G332" s="58"/>
      <c r="H332" s="59"/>
      <c r="I332" s="118"/>
      <c r="J332" s="118"/>
      <c r="K332" s="118"/>
      <c r="P332" s="92" t="s">
        <v>338</v>
      </c>
      <c r="Q332" s="92"/>
    </row>
    <row r="333" spans="1:17" s="10" customFormat="1" outlineLevel="2" x14ac:dyDescent="0.25">
      <c r="A333" s="114"/>
      <c r="B333" s="11"/>
      <c r="C333" s="61"/>
      <c r="D333" s="61"/>
      <c r="E333" s="61"/>
      <c r="F333" s="61"/>
      <c r="G333" s="62"/>
      <c r="H333" s="63"/>
      <c r="I333" s="124"/>
      <c r="J333" s="124"/>
      <c r="K333" s="124"/>
      <c r="P333" s="93"/>
      <c r="Q333" s="93"/>
    </row>
    <row r="334" spans="1:17" s="10" customFormat="1" outlineLevel="2" x14ac:dyDescent="0.25">
      <c r="A334" s="114"/>
      <c r="B334" s="11"/>
      <c r="C334" s="61"/>
      <c r="D334" s="61"/>
      <c r="E334" s="61"/>
      <c r="F334" s="61"/>
      <c r="G334" s="62"/>
      <c r="H334" s="63"/>
      <c r="I334" s="124"/>
      <c r="J334" s="124"/>
      <c r="K334" s="124"/>
      <c r="P334" s="93"/>
      <c r="Q334" s="93"/>
    </row>
    <row r="335" spans="1:17" ht="60" outlineLevel="1" x14ac:dyDescent="0.25">
      <c r="A335" s="113">
        <f>A332+1000</f>
        <v>31504000</v>
      </c>
      <c r="B335" s="43"/>
      <c r="C335" s="44" t="s">
        <v>85</v>
      </c>
      <c r="D335" s="44"/>
      <c r="E335" s="44"/>
      <c r="F335" s="44"/>
      <c r="G335" s="58"/>
      <c r="H335" s="59"/>
      <c r="I335" s="118"/>
      <c r="J335" s="118"/>
      <c r="K335" s="118"/>
      <c r="P335" s="92" t="s">
        <v>339</v>
      </c>
      <c r="Q335" s="92" t="s">
        <v>340</v>
      </c>
    </row>
    <row r="336" spans="1:17" outlineLevel="2" x14ac:dyDescent="0.25">
      <c r="A336" s="114"/>
      <c r="B336" s="11"/>
      <c r="C336" s="61"/>
      <c r="D336" s="61"/>
      <c r="E336" s="61"/>
      <c r="F336" s="61"/>
      <c r="G336" s="62"/>
      <c r="H336" s="63"/>
      <c r="I336" s="124"/>
      <c r="J336" s="124"/>
      <c r="K336" s="124"/>
      <c r="P336" s="93"/>
      <c r="Q336" s="93"/>
    </row>
    <row r="337" spans="1:17" outlineLevel="2" x14ac:dyDescent="0.25">
      <c r="A337" s="114"/>
      <c r="B337" s="11"/>
      <c r="C337" s="61"/>
      <c r="D337" s="61"/>
      <c r="E337" s="61"/>
      <c r="F337" s="61"/>
      <c r="G337" s="62"/>
      <c r="H337" s="63"/>
      <c r="I337" s="124"/>
      <c r="J337" s="124"/>
      <c r="K337" s="124"/>
      <c r="P337" s="93"/>
      <c r="Q337" s="93"/>
    </row>
    <row r="338" spans="1:17" ht="45" outlineLevel="1" x14ac:dyDescent="0.25">
      <c r="A338" s="113">
        <f>A335+1000</f>
        <v>31505000</v>
      </c>
      <c r="B338" s="43"/>
      <c r="C338" s="44" t="s">
        <v>86</v>
      </c>
      <c r="D338" s="44"/>
      <c r="E338" s="44"/>
      <c r="F338" s="44"/>
      <c r="G338" s="58"/>
      <c r="H338" s="59"/>
      <c r="I338" s="118"/>
      <c r="J338" s="118"/>
      <c r="K338" s="118"/>
      <c r="P338" s="97" t="s">
        <v>341</v>
      </c>
      <c r="Q338" s="97"/>
    </row>
    <row r="339" spans="1:17" outlineLevel="2" x14ac:dyDescent="0.25">
      <c r="A339" s="114"/>
      <c r="B339" s="11"/>
      <c r="C339" s="61"/>
      <c r="D339" s="61"/>
      <c r="E339" s="61"/>
      <c r="F339" s="61"/>
      <c r="G339" s="62"/>
      <c r="H339" s="63"/>
      <c r="I339" s="124"/>
      <c r="J339" s="124"/>
      <c r="K339" s="124"/>
      <c r="P339" s="93"/>
      <c r="Q339" s="93"/>
    </row>
    <row r="340" spans="1:17" outlineLevel="2" x14ac:dyDescent="0.25">
      <c r="A340" s="114"/>
      <c r="B340" s="11"/>
      <c r="C340" s="61"/>
      <c r="D340" s="61"/>
      <c r="E340" s="61"/>
      <c r="F340" s="61"/>
      <c r="G340" s="62"/>
      <c r="H340" s="63"/>
      <c r="I340" s="124"/>
      <c r="J340" s="124"/>
      <c r="K340" s="124"/>
      <c r="P340" s="93"/>
      <c r="Q340" s="93"/>
    </row>
    <row r="341" spans="1:17" ht="30" outlineLevel="1" x14ac:dyDescent="0.25">
      <c r="A341" s="113">
        <f>A338+1000</f>
        <v>31506000</v>
      </c>
      <c r="B341" s="43"/>
      <c r="C341" s="44" t="s">
        <v>87</v>
      </c>
      <c r="D341" s="44"/>
      <c r="E341" s="44"/>
      <c r="F341" s="44"/>
      <c r="G341" s="58"/>
      <c r="H341" s="59"/>
      <c r="I341" s="118"/>
      <c r="J341" s="118"/>
      <c r="K341" s="118"/>
      <c r="P341" s="97" t="s">
        <v>342</v>
      </c>
      <c r="Q341" s="97"/>
    </row>
    <row r="342" spans="1:17" outlineLevel="2" x14ac:dyDescent="0.25">
      <c r="A342" s="114"/>
      <c r="B342" s="11"/>
      <c r="C342" s="61"/>
      <c r="D342" s="61"/>
      <c r="E342" s="61"/>
      <c r="F342" s="61"/>
      <c r="G342" s="62"/>
      <c r="H342" s="63"/>
      <c r="I342" s="124"/>
      <c r="J342" s="124"/>
      <c r="K342" s="124"/>
      <c r="P342" s="93"/>
      <c r="Q342" s="93"/>
    </row>
    <row r="343" spans="1:17" outlineLevel="2" x14ac:dyDescent="0.25">
      <c r="A343" s="114"/>
      <c r="B343" s="11"/>
      <c r="C343" s="61"/>
      <c r="D343" s="61"/>
      <c r="E343" s="61"/>
      <c r="F343" s="61"/>
      <c r="G343" s="62"/>
      <c r="H343" s="63"/>
      <c r="I343" s="124"/>
      <c r="J343" s="124"/>
      <c r="K343" s="124"/>
      <c r="P343" s="93"/>
      <c r="Q343" s="93"/>
    </row>
    <row r="344" spans="1:17" s="10" customFormat="1" ht="30" outlineLevel="1" x14ac:dyDescent="0.25">
      <c r="A344" s="113">
        <f>A341+1000</f>
        <v>31507000</v>
      </c>
      <c r="B344" s="43"/>
      <c r="C344" s="44" t="s">
        <v>88</v>
      </c>
      <c r="D344" s="44"/>
      <c r="E344" s="44"/>
      <c r="F344" s="44"/>
      <c r="G344" s="58"/>
      <c r="H344" s="59"/>
      <c r="I344" s="118"/>
      <c r="J344" s="118"/>
      <c r="K344" s="118"/>
      <c r="P344" s="92" t="s">
        <v>343</v>
      </c>
      <c r="Q344" s="92"/>
    </row>
    <row r="345" spans="1:17" outlineLevel="2" x14ac:dyDescent="0.25">
      <c r="A345" s="114"/>
      <c r="B345" s="11"/>
      <c r="C345" s="61"/>
      <c r="D345" s="61"/>
      <c r="E345" s="61"/>
      <c r="F345" s="61"/>
      <c r="G345" s="62"/>
      <c r="H345" s="63"/>
      <c r="I345" s="124"/>
      <c r="J345" s="124"/>
      <c r="K345" s="124"/>
      <c r="P345" s="93"/>
      <c r="Q345" s="93"/>
    </row>
    <row r="346" spans="1:17" outlineLevel="2" x14ac:dyDescent="0.25">
      <c r="A346" s="114"/>
      <c r="B346" s="11"/>
      <c r="C346" s="61"/>
      <c r="D346" s="61"/>
      <c r="E346" s="61"/>
      <c r="F346" s="61"/>
      <c r="G346" s="62"/>
      <c r="H346" s="63"/>
      <c r="I346" s="124"/>
      <c r="J346" s="124"/>
      <c r="K346" s="124"/>
      <c r="P346" s="93"/>
      <c r="Q346" s="93"/>
    </row>
    <row r="347" spans="1:17" s="10" customFormat="1" ht="30" outlineLevel="1" x14ac:dyDescent="0.25">
      <c r="A347" s="113">
        <f>A344+1000</f>
        <v>31508000</v>
      </c>
      <c r="B347" s="43"/>
      <c r="C347" s="44" t="s">
        <v>89</v>
      </c>
      <c r="D347" s="44"/>
      <c r="E347" s="44"/>
      <c r="F347" s="44"/>
      <c r="G347" s="58"/>
      <c r="H347" s="59"/>
      <c r="I347" s="118"/>
      <c r="J347" s="118"/>
      <c r="K347" s="118"/>
      <c r="P347" s="92" t="s">
        <v>344</v>
      </c>
      <c r="Q347" s="92"/>
    </row>
    <row r="348" spans="1:17" outlineLevel="2" x14ac:dyDescent="0.25">
      <c r="A348" s="114"/>
      <c r="B348" s="11"/>
      <c r="C348" s="61"/>
      <c r="D348" s="61"/>
      <c r="E348" s="61"/>
      <c r="F348" s="61"/>
      <c r="G348" s="62"/>
      <c r="H348" s="63"/>
      <c r="I348" s="124"/>
      <c r="J348" s="124"/>
      <c r="K348" s="124"/>
      <c r="P348" s="93"/>
      <c r="Q348" s="93"/>
    </row>
    <row r="349" spans="1:17" outlineLevel="2" x14ac:dyDescent="0.25">
      <c r="A349" s="114"/>
      <c r="B349" s="11"/>
      <c r="C349" s="61"/>
      <c r="D349" s="61"/>
      <c r="E349" s="61"/>
      <c r="F349" s="61"/>
      <c r="G349" s="62"/>
      <c r="H349" s="63"/>
      <c r="I349" s="124"/>
      <c r="J349" s="124"/>
      <c r="K349" s="124"/>
      <c r="P349" s="93"/>
      <c r="Q349" s="93"/>
    </row>
    <row r="350" spans="1:17" ht="30" outlineLevel="1" x14ac:dyDescent="0.25">
      <c r="A350" s="113">
        <f>A347+1000</f>
        <v>31509000</v>
      </c>
      <c r="B350" s="43"/>
      <c r="C350" s="44" t="s">
        <v>90</v>
      </c>
      <c r="D350" s="44"/>
      <c r="E350" s="44"/>
      <c r="F350" s="44"/>
      <c r="G350" s="58"/>
      <c r="H350" s="59"/>
      <c r="I350" s="118"/>
      <c r="J350" s="118"/>
      <c r="K350" s="118"/>
      <c r="P350" s="92" t="s">
        <v>345</v>
      </c>
      <c r="Q350" s="92"/>
    </row>
    <row r="351" spans="1:17" outlineLevel="2" x14ac:dyDescent="0.25">
      <c r="A351" s="114"/>
      <c r="B351" s="11"/>
      <c r="C351" s="61"/>
      <c r="D351" s="61"/>
      <c r="E351" s="61"/>
      <c r="F351" s="61"/>
      <c r="G351" s="62"/>
      <c r="H351" s="63"/>
      <c r="I351" s="124"/>
      <c r="J351" s="124"/>
      <c r="K351" s="124"/>
      <c r="P351" s="93"/>
      <c r="Q351" s="93"/>
    </row>
    <row r="352" spans="1:17" outlineLevel="2" x14ac:dyDescent="0.25">
      <c r="A352" s="114"/>
      <c r="B352" s="11"/>
      <c r="C352" s="61"/>
      <c r="D352" s="61"/>
      <c r="E352" s="61"/>
      <c r="F352" s="61"/>
      <c r="G352" s="62"/>
      <c r="H352" s="63"/>
      <c r="I352" s="124"/>
      <c r="J352" s="124"/>
      <c r="K352" s="124"/>
      <c r="P352" s="93"/>
      <c r="Q352" s="93"/>
    </row>
    <row r="353" spans="1:17" outlineLevel="1" x14ac:dyDescent="0.25">
      <c r="A353" s="113">
        <f>A350+1000</f>
        <v>31510000</v>
      </c>
      <c r="B353" s="43"/>
      <c r="C353" s="44" t="s">
        <v>91</v>
      </c>
      <c r="D353" s="44"/>
      <c r="E353" s="44"/>
      <c r="F353" s="44"/>
      <c r="G353" s="58"/>
      <c r="H353" s="59"/>
      <c r="I353" s="118"/>
      <c r="J353" s="118"/>
      <c r="K353" s="118"/>
      <c r="P353" s="92" t="s">
        <v>346</v>
      </c>
      <c r="Q353" s="92"/>
    </row>
    <row r="354" spans="1:17" outlineLevel="2" x14ac:dyDescent="0.25">
      <c r="A354" s="114"/>
      <c r="B354" s="11"/>
      <c r="C354" s="61"/>
      <c r="D354" s="61"/>
      <c r="E354" s="61"/>
      <c r="F354" s="61"/>
      <c r="G354" s="62"/>
      <c r="H354" s="63"/>
      <c r="I354" s="124"/>
      <c r="J354" s="124"/>
      <c r="K354" s="124"/>
      <c r="P354" s="93"/>
      <c r="Q354" s="93"/>
    </row>
    <row r="355" spans="1:17" outlineLevel="2" x14ac:dyDescent="0.25">
      <c r="A355" s="114"/>
      <c r="B355" s="11"/>
      <c r="C355" s="61"/>
      <c r="D355" s="61"/>
      <c r="E355" s="61"/>
      <c r="F355" s="61"/>
      <c r="G355" s="62"/>
      <c r="H355" s="63"/>
      <c r="I355" s="124"/>
      <c r="J355" s="124"/>
      <c r="K355" s="124"/>
      <c r="P355" s="93"/>
      <c r="Q355" s="93"/>
    </row>
    <row r="356" spans="1:17" ht="30" outlineLevel="1" x14ac:dyDescent="0.25">
      <c r="A356" s="113">
        <f>A353+1000</f>
        <v>31511000</v>
      </c>
      <c r="B356" s="43"/>
      <c r="C356" s="44" t="s">
        <v>92</v>
      </c>
      <c r="D356" s="44"/>
      <c r="E356" s="44"/>
      <c r="F356" s="44"/>
      <c r="G356" s="58"/>
      <c r="H356" s="59"/>
      <c r="I356" s="118"/>
      <c r="J356" s="118"/>
      <c r="K356" s="118"/>
      <c r="P356" s="92" t="s">
        <v>347</v>
      </c>
      <c r="Q356" s="92"/>
    </row>
    <row r="357" spans="1:17" outlineLevel="2" x14ac:dyDescent="0.25">
      <c r="A357" s="114"/>
      <c r="B357" s="11"/>
      <c r="C357" s="61"/>
      <c r="D357" s="61"/>
      <c r="E357" s="61"/>
      <c r="F357" s="61"/>
      <c r="G357" s="62"/>
      <c r="H357" s="63"/>
      <c r="I357" s="124"/>
      <c r="J357" s="124"/>
      <c r="K357" s="124"/>
      <c r="P357" s="93"/>
      <c r="Q357" s="93"/>
    </row>
    <row r="358" spans="1:17" outlineLevel="2" x14ac:dyDescent="0.25">
      <c r="A358" s="114"/>
      <c r="B358" s="11"/>
      <c r="C358" s="61"/>
      <c r="D358" s="61"/>
      <c r="E358" s="61"/>
      <c r="F358" s="61"/>
      <c r="G358" s="62"/>
      <c r="H358" s="63"/>
      <c r="I358" s="124"/>
      <c r="J358" s="124"/>
      <c r="K358" s="124"/>
      <c r="P358" s="93"/>
      <c r="Q358" s="93"/>
    </row>
    <row r="359" spans="1:17" ht="30" outlineLevel="1" x14ac:dyDescent="0.25">
      <c r="A359" s="113">
        <f>A356+1000</f>
        <v>31512000</v>
      </c>
      <c r="B359" s="43"/>
      <c r="C359" s="44" t="s">
        <v>93</v>
      </c>
      <c r="D359" s="44"/>
      <c r="E359" s="44"/>
      <c r="F359" s="44"/>
      <c r="G359" s="58"/>
      <c r="H359" s="59"/>
      <c r="I359" s="118"/>
      <c r="J359" s="118"/>
      <c r="K359" s="118"/>
      <c r="P359" s="92" t="s">
        <v>348</v>
      </c>
      <c r="Q359" s="92"/>
    </row>
    <row r="360" spans="1:17" outlineLevel="2" x14ac:dyDescent="0.25">
      <c r="A360" s="114"/>
      <c r="B360" s="11"/>
      <c r="C360" s="61"/>
      <c r="D360" s="61"/>
      <c r="E360" s="61"/>
      <c r="F360" s="61"/>
      <c r="G360" s="62"/>
      <c r="H360" s="63"/>
      <c r="I360" s="124"/>
      <c r="J360" s="124"/>
      <c r="K360" s="124"/>
      <c r="P360" s="93"/>
      <c r="Q360" s="93"/>
    </row>
    <row r="361" spans="1:17" s="10" customFormat="1" outlineLevel="2" x14ac:dyDescent="0.25">
      <c r="A361" s="114"/>
      <c r="B361" s="11"/>
      <c r="C361" s="61"/>
      <c r="D361" s="61"/>
      <c r="E361" s="61"/>
      <c r="F361" s="61"/>
      <c r="G361" s="62"/>
      <c r="H361" s="63"/>
      <c r="I361" s="124"/>
      <c r="J361" s="124"/>
      <c r="K361" s="124"/>
      <c r="P361" s="93"/>
      <c r="Q361" s="93"/>
    </row>
    <row r="362" spans="1:17" ht="30" outlineLevel="1" x14ac:dyDescent="0.25">
      <c r="A362" s="113">
        <f>A359+1000</f>
        <v>31513000</v>
      </c>
      <c r="B362" s="43"/>
      <c r="C362" s="44" t="s">
        <v>94</v>
      </c>
      <c r="D362" s="44"/>
      <c r="E362" s="44"/>
      <c r="F362" s="44"/>
      <c r="G362" s="58"/>
      <c r="H362" s="59"/>
      <c r="I362" s="118"/>
      <c r="J362" s="118"/>
      <c r="K362" s="118"/>
      <c r="P362" s="92" t="s">
        <v>349</v>
      </c>
      <c r="Q362" s="92"/>
    </row>
    <row r="363" spans="1:17" outlineLevel="2" x14ac:dyDescent="0.25">
      <c r="A363" s="114"/>
      <c r="B363" s="11"/>
      <c r="C363" s="61"/>
      <c r="D363" s="61"/>
      <c r="E363" s="61"/>
      <c r="F363" s="61"/>
      <c r="G363" s="62"/>
      <c r="H363" s="63"/>
      <c r="I363" s="124"/>
      <c r="J363" s="124"/>
      <c r="K363" s="124"/>
      <c r="P363" s="93"/>
      <c r="Q363" s="93"/>
    </row>
    <row r="364" spans="1:17" s="10" customFormat="1" outlineLevel="2" x14ac:dyDescent="0.25">
      <c r="A364" s="114"/>
      <c r="B364" s="11"/>
      <c r="C364" s="61"/>
      <c r="D364" s="61"/>
      <c r="E364" s="61"/>
      <c r="F364" s="61"/>
      <c r="G364" s="62"/>
      <c r="H364" s="63"/>
      <c r="I364" s="124"/>
      <c r="J364" s="124"/>
      <c r="K364" s="124"/>
      <c r="P364" s="93"/>
      <c r="Q364" s="93"/>
    </row>
    <row r="365" spans="1:17" ht="30" outlineLevel="1" x14ac:dyDescent="0.25">
      <c r="A365" s="113">
        <f>A362+1000</f>
        <v>31514000</v>
      </c>
      <c r="B365" s="43"/>
      <c r="C365" s="44" t="s">
        <v>95</v>
      </c>
      <c r="D365" s="44"/>
      <c r="E365" s="44"/>
      <c r="F365" s="44"/>
      <c r="G365" s="58"/>
      <c r="H365" s="59"/>
      <c r="I365" s="118"/>
      <c r="J365" s="118"/>
      <c r="K365" s="118"/>
      <c r="P365" s="92" t="s">
        <v>350</v>
      </c>
      <c r="Q365" s="92"/>
    </row>
    <row r="366" spans="1:17" s="10" customFormat="1" outlineLevel="2" x14ac:dyDescent="0.25">
      <c r="A366" s="114"/>
      <c r="B366" s="11"/>
      <c r="C366" s="61"/>
      <c r="D366" s="61"/>
      <c r="E366" s="61"/>
      <c r="F366" s="61"/>
      <c r="G366" s="62"/>
      <c r="H366" s="63"/>
      <c r="I366" s="124"/>
      <c r="J366" s="124"/>
      <c r="K366" s="124"/>
      <c r="P366" s="93"/>
      <c r="Q366" s="93"/>
    </row>
    <row r="367" spans="1:17" outlineLevel="2" x14ac:dyDescent="0.25">
      <c r="A367" s="114"/>
      <c r="B367" s="11"/>
      <c r="C367" s="61"/>
      <c r="D367" s="61"/>
      <c r="E367" s="61"/>
      <c r="F367" s="61"/>
      <c r="G367" s="62"/>
      <c r="H367" s="63"/>
      <c r="I367" s="124"/>
      <c r="J367" s="124"/>
      <c r="K367" s="124"/>
      <c r="P367" s="93"/>
      <c r="Q367" s="93"/>
    </row>
    <row r="368" spans="1:17" outlineLevel="1" x14ac:dyDescent="0.25">
      <c r="A368" s="113">
        <f>A365+1000</f>
        <v>31515000</v>
      </c>
      <c r="B368" s="43"/>
      <c r="C368" s="44" t="s">
        <v>96</v>
      </c>
      <c r="D368" s="44"/>
      <c r="E368" s="44"/>
      <c r="F368" s="44"/>
      <c r="G368" s="58"/>
      <c r="H368" s="59"/>
      <c r="I368" s="118"/>
      <c r="J368" s="118"/>
      <c r="K368" s="118"/>
      <c r="P368" s="92" t="s">
        <v>351</v>
      </c>
      <c r="Q368" s="92"/>
    </row>
    <row r="369" spans="1:17" s="10" customFormat="1" outlineLevel="2" x14ac:dyDescent="0.25">
      <c r="A369" s="114"/>
      <c r="B369" s="11"/>
      <c r="C369" s="61"/>
      <c r="D369" s="61"/>
      <c r="E369" s="61"/>
      <c r="F369" s="61"/>
      <c r="G369" s="62"/>
      <c r="H369" s="63"/>
      <c r="I369" s="124"/>
      <c r="J369" s="124"/>
      <c r="K369" s="124"/>
      <c r="P369" s="93"/>
      <c r="Q369" s="93"/>
    </row>
    <row r="370" spans="1:17" outlineLevel="2" x14ac:dyDescent="0.25">
      <c r="A370" s="114"/>
      <c r="B370" s="11"/>
      <c r="C370" s="61"/>
      <c r="D370" s="61"/>
      <c r="E370" s="61"/>
      <c r="F370" s="61"/>
      <c r="G370" s="62"/>
      <c r="H370" s="63"/>
      <c r="I370" s="124"/>
      <c r="J370" s="124"/>
      <c r="K370" s="124"/>
      <c r="P370" s="93"/>
      <c r="Q370" s="93"/>
    </row>
    <row r="371" spans="1:17" ht="30" outlineLevel="1" x14ac:dyDescent="0.25">
      <c r="A371" s="113">
        <f>A368+1000</f>
        <v>31516000</v>
      </c>
      <c r="B371" s="43"/>
      <c r="C371" s="44" t="s">
        <v>97</v>
      </c>
      <c r="D371" s="44"/>
      <c r="E371" s="44"/>
      <c r="F371" s="44"/>
      <c r="G371" s="58"/>
      <c r="H371" s="59"/>
      <c r="I371" s="118"/>
      <c r="J371" s="118"/>
      <c r="K371" s="118"/>
      <c r="P371" s="92" t="s">
        <v>352</v>
      </c>
      <c r="Q371" s="92"/>
    </row>
    <row r="372" spans="1:17" outlineLevel="2" x14ac:dyDescent="0.25">
      <c r="A372" s="114"/>
      <c r="B372" s="11"/>
      <c r="C372" s="61"/>
      <c r="D372" s="61"/>
      <c r="E372" s="61"/>
      <c r="F372" s="61"/>
      <c r="G372" s="62"/>
      <c r="H372" s="63"/>
      <c r="I372" s="124"/>
      <c r="J372" s="124"/>
      <c r="K372" s="124"/>
      <c r="P372" s="93"/>
      <c r="Q372" s="93"/>
    </row>
    <row r="373" spans="1:17" outlineLevel="2" x14ac:dyDescent="0.25">
      <c r="A373" s="114"/>
      <c r="B373" s="11"/>
      <c r="C373" s="61"/>
      <c r="D373" s="61"/>
      <c r="E373" s="61"/>
      <c r="F373" s="61"/>
      <c r="G373" s="62"/>
      <c r="H373" s="63"/>
      <c r="I373" s="124"/>
      <c r="J373" s="124"/>
      <c r="K373" s="124"/>
      <c r="P373" s="93"/>
      <c r="Q373" s="93"/>
    </row>
    <row r="374" spans="1:17" s="10" customFormat="1" ht="30" outlineLevel="1" x14ac:dyDescent="0.25">
      <c r="A374" s="113">
        <f>A371+1000</f>
        <v>31517000</v>
      </c>
      <c r="B374" s="43"/>
      <c r="C374" s="44" t="s">
        <v>98</v>
      </c>
      <c r="D374" s="44"/>
      <c r="E374" s="44"/>
      <c r="F374" s="44"/>
      <c r="G374" s="58"/>
      <c r="H374" s="59"/>
      <c r="I374" s="118"/>
      <c r="J374" s="118"/>
      <c r="K374" s="118"/>
      <c r="P374" s="92" t="s">
        <v>353</v>
      </c>
      <c r="Q374" s="92"/>
    </row>
    <row r="375" spans="1:17" outlineLevel="2" x14ac:dyDescent="0.25">
      <c r="A375" s="114"/>
      <c r="B375" s="11"/>
      <c r="C375" s="61"/>
      <c r="D375" s="61"/>
      <c r="E375" s="61"/>
      <c r="F375" s="61"/>
      <c r="G375" s="62"/>
      <c r="H375" s="63"/>
      <c r="I375" s="124"/>
      <c r="J375" s="124"/>
      <c r="K375" s="124"/>
      <c r="P375" s="93"/>
      <c r="Q375" s="93"/>
    </row>
    <row r="376" spans="1:17" outlineLevel="2" x14ac:dyDescent="0.25">
      <c r="A376" s="114"/>
      <c r="B376" s="11"/>
      <c r="C376" s="61"/>
      <c r="D376" s="61"/>
      <c r="E376" s="61"/>
      <c r="F376" s="61"/>
      <c r="G376" s="62"/>
      <c r="H376" s="63"/>
      <c r="I376" s="124"/>
      <c r="J376" s="124"/>
      <c r="K376" s="124"/>
      <c r="P376" s="93"/>
      <c r="Q376" s="93"/>
    </row>
    <row r="377" spans="1:17" s="10" customFormat="1" ht="45" outlineLevel="1" x14ac:dyDescent="0.25">
      <c r="A377" s="113">
        <f>A374+1000</f>
        <v>31518000</v>
      </c>
      <c r="B377" s="43"/>
      <c r="C377" s="44" t="s">
        <v>170</v>
      </c>
      <c r="D377" s="44"/>
      <c r="E377" s="44"/>
      <c r="F377" s="44"/>
      <c r="G377" s="58"/>
      <c r="H377" s="59"/>
      <c r="I377" s="118"/>
      <c r="J377" s="118"/>
      <c r="K377" s="118"/>
      <c r="P377" s="92" t="s">
        <v>354</v>
      </c>
      <c r="Q377" s="92"/>
    </row>
    <row r="378" spans="1:17" outlineLevel="2" x14ac:dyDescent="0.25">
      <c r="A378" s="114"/>
      <c r="B378" s="11"/>
      <c r="C378" s="61"/>
      <c r="D378" s="61"/>
      <c r="E378" s="61"/>
      <c r="F378" s="61"/>
      <c r="G378" s="62"/>
      <c r="H378" s="63"/>
      <c r="I378" s="124"/>
      <c r="J378" s="124"/>
      <c r="K378" s="124"/>
      <c r="P378" s="93"/>
      <c r="Q378" s="93"/>
    </row>
    <row r="379" spans="1:17" outlineLevel="2" x14ac:dyDescent="0.25">
      <c r="A379" s="114"/>
      <c r="B379" s="11"/>
      <c r="C379" s="61"/>
      <c r="D379" s="61"/>
      <c r="E379" s="61"/>
      <c r="F379" s="61"/>
      <c r="G379" s="62"/>
      <c r="H379" s="63"/>
      <c r="I379" s="124"/>
      <c r="J379" s="124"/>
      <c r="K379" s="124"/>
      <c r="P379" s="93"/>
      <c r="Q379" s="93"/>
    </row>
    <row r="380" spans="1:17" s="10" customFormat="1" outlineLevel="1" x14ac:dyDescent="0.25">
      <c r="A380" s="113">
        <f>A377+1000</f>
        <v>31519000</v>
      </c>
      <c r="B380" s="43"/>
      <c r="C380" s="44" t="s">
        <v>99</v>
      </c>
      <c r="D380" s="44"/>
      <c r="E380" s="44"/>
      <c r="F380" s="44"/>
      <c r="G380" s="58"/>
      <c r="H380" s="59"/>
      <c r="I380" s="118"/>
      <c r="J380" s="118"/>
      <c r="K380" s="118"/>
      <c r="P380" s="92" t="s">
        <v>355</v>
      </c>
      <c r="Q380" s="92"/>
    </row>
    <row r="381" spans="1:17" outlineLevel="2" x14ac:dyDescent="0.25">
      <c r="A381" s="114"/>
      <c r="B381" s="11"/>
      <c r="C381" s="61"/>
      <c r="D381" s="61"/>
      <c r="E381" s="61"/>
      <c r="F381" s="61"/>
      <c r="G381" s="62"/>
      <c r="H381" s="63"/>
      <c r="I381" s="124"/>
      <c r="J381" s="124"/>
      <c r="K381" s="124"/>
      <c r="P381" s="93"/>
      <c r="Q381" s="93"/>
    </row>
    <row r="382" spans="1:17" outlineLevel="2" x14ac:dyDescent="0.25">
      <c r="A382" s="114"/>
      <c r="B382" s="11"/>
      <c r="C382" s="61"/>
      <c r="D382" s="61"/>
      <c r="E382" s="61"/>
      <c r="F382" s="61"/>
      <c r="G382" s="62"/>
      <c r="H382" s="63"/>
      <c r="I382" s="124"/>
      <c r="J382" s="124"/>
      <c r="K382" s="124"/>
      <c r="P382" s="93"/>
      <c r="Q382" s="93"/>
    </row>
    <row r="383" spans="1:17" ht="60" outlineLevel="1" x14ac:dyDescent="0.25">
      <c r="A383" s="113">
        <f>A380+1000</f>
        <v>31520000</v>
      </c>
      <c r="B383" s="43"/>
      <c r="C383" s="44" t="s">
        <v>171</v>
      </c>
      <c r="D383" s="44"/>
      <c r="E383" s="44"/>
      <c r="F383" s="44"/>
      <c r="G383" s="58"/>
      <c r="H383" s="59"/>
      <c r="I383" s="118"/>
      <c r="J383" s="118"/>
      <c r="K383" s="118"/>
      <c r="P383" s="92" t="s">
        <v>356</v>
      </c>
      <c r="Q383" s="92"/>
    </row>
    <row r="384" spans="1:17" outlineLevel="2" x14ac:dyDescent="0.25">
      <c r="A384" s="114"/>
      <c r="B384" s="11"/>
      <c r="C384" s="61"/>
      <c r="D384" s="61"/>
      <c r="E384" s="61"/>
      <c r="F384" s="61"/>
      <c r="G384" s="62"/>
      <c r="H384" s="63"/>
      <c r="I384" s="124"/>
      <c r="J384" s="124"/>
      <c r="K384" s="124"/>
      <c r="P384" s="93"/>
      <c r="Q384" s="94"/>
    </row>
    <row r="385" spans="1:17" outlineLevel="2" x14ac:dyDescent="0.25">
      <c r="A385" s="114"/>
      <c r="B385" s="11"/>
      <c r="C385" s="61"/>
      <c r="D385" s="61"/>
      <c r="E385" s="61"/>
      <c r="F385" s="61"/>
      <c r="G385" s="62"/>
      <c r="H385" s="63"/>
      <c r="I385" s="124"/>
      <c r="J385" s="124"/>
      <c r="K385" s="124"/>
      <c r="P385" s="93"/>
      <c r="Q385" s="94"/>
    </row>
    <row r="386" spans="1:17" s="10" customFormat="1" ht="45" outlineLevel="1" x14ac:dyDescent="0.25">
      <c r="A386" s="113">
        <f>A383+1000</f>
        <v>31521000</v>
      </c>
      <c r="B386" s="43"/>
      <c r="C386" s="45" t="s">
        <v>172</v>
      </c>
      <c r="D386" s="45"/>
      <c r="E386" s="45"/>
      <c r="F386" s="45"/>
      <c r="G386" s="74"/>
      <c r="H386" s="75"/>
      <c r="I386" s="118"/>
      <c r="J386" s="118"/>
      <c r="K386" s="118"/>
      <c r="P386" s="100" t="s">
        <v>357</v>
      </c>
      <c r="Q386" s="100"/>
    </row>
    <row r="387" spans="1:17" s="10" customFormat="1" outlineLevel="2" x14ac:dyDescent="0.25">
      <c r="A387" s="114"/>
      <c r="B387" s="11"/>
      <c r="C387" s="61"/>
      <c r="D387" s="61"/>
      <c r="E387" s="61"/>
      <c r="F387" s="61"/>
      <c r="G387" s="62"/>
      <c r="H387" s="63"/>
      <c r="I387" s="124"/>
      <c r="J387" s="124"/>
      <c r="K387" s="124"/>
      <c r="P387" s="93"/>
      <c r="Q387" s="93"/>
    </row>
    <row r="388" spans="1:17" outlineLevel="2" x14ac:dyDescent="0.25">
      <c r="A388" s="114"/>
      <c r="B388" s="11"/>
      <c r="C388" s="61"/>
      <c r="D388" s="61"/>
      <c r="E388" s="61"/>
      <c r="F388" s="61"/>
      <c r="G388" s="62"/>
      <c r="H388" s="63"/>
      <c r="I388" s="124"/>
      <c r="J388" s="124"/>
      <c r="K388" s="124"/>
      <c r="P388" s="93"/>
      <c r="Q388" s="93"/>
    </row>
    <row r="389" spans="1:17" outlineLevel="1" x14ac:dyDescent="0.25">
      <c r="A389" s="113">
        <f>A386+1000</f>
        <v>31522000</v>
      </c>
      <c r="B389" s="43"/>
      <c r="C389" s="44" t="s">
        <v>173</v>
      </c>
      <c r="D389" s="44"/>
      <c r="E389" s="44"/>
      <c r="F389" s="44"/>
      <c r="G389" s="58"/>
      <c r="H389" s="59"/>
      <c r="I389" s="118"/>
      <c r="J389" s="118"/>
      <c r="K389" s="118"/>
      <c r="P389" s="92" t="s">
        <v>358</v>
      </c>
      <c r="Q389" s="92"/>
    </row>
    <row r="390" spans="1:17" outlineLevel="2" x14ac:dyDescent="0.25">
      <c r="A390" s="114"/>
      <c r="B390" s="11"/>
      <c r="C390" s="61"/>
      <c r="D390" s="61"/>
      <c r="E390" s="61"/>
      <c r="F390" s="61"/>
      <c r="G390" s="62"/>
      <c r="H390" s="63"/>
      <c r="I390" s="124"/>
      <c r="J390" s="124"/>
      <c r="K390" s="124"/>
      <c r="P390" s="93"/>
      <c r="Q390" s="93"/>
    </row>
    <row r="391" spans="1:17" outlineLevel="2" x14ac:dyDescent="0.25">
      <c r="A391" s="114"/>
      <c r="B391" s="11"/>
      <c r="C391" s="61"/>
      <c r="D391" s="61"/>
      <c r="E391" s="61"/>
      <c r="F391" s="61"/>
      <c r="G391" s="62"/>
      <c r="H391" s="63"/>
      <c r="I391" s="124"/>
      <c r="J391" s="124"/>
      <c r="K391" s="124"/>
      <c r="P391" s="93"/>
      <c r="Q391" s="93"/>
    </row>
    <row r="392" spans="1:17" ht="30" outlineLevel="1" x14ac:dyDescent="0.25">
      <c r="A392" s="113">
        <f>A389+1000</f>
        <v>31523000</v>
      </c>
      <c r="B392" s="43"/>
      <c r="C392" s="44" t="s">
        <v>174</v>
      </c>
      <c r="D392" s="44"/>
      <c r="E392" s="44"/>
      <c r="F392" s="44"/>
      <c r="G392" s="58"/>
      <c r="H392" s="59"/>
      <c r="I392" s="118"/>
      <c r="J392" s="118"/>
      <c r="K392" s="118"/>
      <c r="P392" s="92" t="s">
        <v>359</v>
      </c>
      <c r="Q392" s="92"/>
    </row>
    <row r="393" spans="1:17" outlineLevel="2" x14ac:dyDescent="0.25">
      <c r="A393" s="60"/>
      <c r="B393" s="11"/>
      <c r="C393" s="61"/>
      <c r="D393" s="61"/>
      <c r="E393" s="61"/>
      <c r="F393" s="61"/>
      <c r="G393" s="62"/>
      <c r="H393" s="63"/>
      <c r="I393" s="124"/>
      <c r="J393" s="124"/>
      <c r="K393" s="124"/>
      <c r="P393" s="93"/>
      <c r="Q393" s="93"/>
    </row>
    <row r="394" spans="1:17" ht="15.75" outlineLevel="2" thickBot="1" x14ac:dyDescent="0.3">
      <c r="A394" s="60"/>
      <c r="B394" s="11"/>
      <c r="C394" s="61"/>
      <c r="D394" s="61"/>
      <c r="E394" s="61"/>
      <c r="F394" s="61"/>
      <c r="G394" s="62"/>
      <c r="H394" s="63"/>
      <c r="I394" s="124"/>
      <c r="J394" s="124"/>
      <c r="K394" s="124"/>
      <c r="P394" s="93"/>
      <c r="Q394" s="93"/>
    </row>
    <row r="395" spans="1:17" ht="60.75" thickBot="1" x14ac:dyDescent="0.3">
      <c r="A395" s="112">
        <f>A325+100000</f>
        <v>31600000</v>
      </c>
      <c r="B395" s="41"/>
      <c r="C395" s="42" t="s">
        <v>100</v>
      </c>
      <c r="D395" s="42"/>
      <c r="E395" s="42"/>
      <c r="F395" s="42"/>
      <c r="G395" s="56"/>
      <c r="H395" s="57"/>
      <c r="I395" s="119"/>
      <c r="J395" s="119"/>
      <c r="K395" s="119"/>
      <c r="P395" s="91" t="s">
        <v>360</v>
      </c>
      <c r="Q395" s="91" t="s">
        <v>361</v>
      </c>
    </row>
    <row r="396" spans="1:17" outlineLevel="1" x14ac:dyDescent="0.25">
      <c r="A396" s="113">
        <f>A395+1000</f>
        <v>31601000</v>
      </c>
      <c r="B396" s="43"/>
      <c r="C396" s="44" t="s">
        <v>101</v>
      </c>
      <c r="D396" s="44"/>
      <c r="E396" s="44"/>
      <c r="F396" s="44"/>
      <c r="G396" s="58"/>
      <c r="H396" s="59"/>
      <c r="I396" s="118"/>
      <c r="J396" s="118"/>
      <c r="K396" s="118"/>
      <c r="P396" s="92" t="s">
        <v>362</v>
      </c>
      <c r="Q396" s="92"/>
    </row>
    <row r="397" spans="1:17" s="10" customFormat="1" outlineLevel="2" x14ac:dyDescent="0.25">
      <c r="A397" s="114"/>
      <c r="B397" s="11"/>
      <c r="C397" s="61"/>
      <c r="D397" s="61"/>
      <c r="E397" s="61"/>
      <c r="F397" s="61"/>
      <c r="G397" s="62"/>
      <c r="H397" s="63"/>
      <c r="I397" s="124"/>
      <c r="J397" s="124"/>
      <c r="K397" s="124"/>
      <c r="P397" s="93"/>
      <c r="Q397" s="93"/>
    </row>
    <row r="398" spans="1:17" outlineLevel="2" x14ac:dyDescent="0.25">
      <c r="A398" s="114"/>
      <c r="B398" s="11"/>
      <c r="C398" s="61"/>
      <c r="D398" s="61"/>
      <c r="E398" s="61"/>
      <c r="F398" s="61"/>
      <c r="G398" s="62"/>
      <c r="H398" s="63"/>
      <c r="I398" s="124"/>
      <c r="J398" s="124"/>
      <c r="K398" s="124"/>
      <c r="P398" s="93"/>
      <c r="Q398" s="93"/>
    </row>
    <row r="399" spans="1:17" outlineLevel="1" x14ac:dyDescent="0.25">
      <c r="A399" s="113">
        <f>A396+1000</f>
        <v>31602000</v>
      </c>
      <c r="B399" s="43"/>
      <c r="C399" s="44" t="s">
        <v>102</v>
      </c>
      <c r="D399" s="44"/>
      <c r="E399" s="44"/>
      <c r="F399" s="44"/>
      <c r="G399" s="58"/>
      <c r="H399" s="59"/>
      <c r="I399" s="118"/>
      <c r="J399" s="118"/>
      <c r="K399" s="118"/>
      <c r="P399" s="92" t="s">
        <v>363</v>
      </c>
      <c r="Q399" s="92"/>
    </row>
    <row r="400" spans="1:17" outlineLevel="2" x14ac:dyDescent="0.25">
      <c r="A400" s="114"/>
      <c r="B400" s="11"/>
      <c r="C400" s="61"/>
      <c r="D400" s="61"/>
      <c r="E400" s="61"/>
      <c r="F400" s="61"/>
      <c r="G400" s="62"/>
      <c r="H400" s="63"/>
      <c r="I400" s="124"/>
      <c r="J400" s="124"/>
      <c r="K400" s="124"/>
      <c r="P400" s="93"/>
      <c r="Q400" s="93"/>
    </row>
    <row r="401" spans="1:17" outlineLevel="2" x14ac:dyDescent="0.25">
      <c r="A401" s="114"/>
      <c r="B401" s="11"/>
      <c r="C401" s="61"/>
      <c r="D401" s="61"/>
      <c r="E401" s="61"/>
      <c r="F401" s="61"/>
      <c r="G401" s="62"/>
      <c r="H401" s="63"/>
      <c r="I401" s="124"/>
      <c r="J401" s="124"/>
      <c r="K401" s="124"/>
      <c r="P401" s="93"/>
      <c r="Q401" s="93"/>
    </row>
    <row r="402" spans="1:17" outlineLevel="1" x14ac:dyDescent="0.25">
      <c r="A402" s="113">
        <f>A399+1000</f>
        <v>31603000</v>
      </c>
      <c r="B402" s="43"/>
      <c r="C402" s="44" t="s">
        <v>175</v>
      </c>
      <c r="D402" s="44"/>
      <c r="E402" s="44"/>
      <c r="F402" s="44"/>
      <c r="G402" s="58"/>
      <c r="H402" s="59"/>
      <c r="I402" s="118"/>
      <c r="J402" s="118"/>
      <c r="K402" s="118"/>
      <c r="P402" s="92" t="s">
        <v>364</v>
      </c>
      <c r="Q402" s="92"/>
    </row>
    <row r="403" spans="1:17" outlineLevel="2" x14ac:dyDescent="0.25">
      <c r="A403" s="114"/>
      <c r="B403" s="11"/>
      <c r="C403" s="61"/>
      <c r="D403" s="61"/>
      <c r="E403" s="61"/>
      <c r="F403" s="61"/>
      <c r="G403" s="62"/>
      <c r="H403" s="63"/>
      <c r="I403" s="124"/>
      <c r="J403" s="124"/>
      <c r="K403" s="124"/>
      <c r="P403" s="93"/>
      <c r="Q403" s="93"/>
    </row>
    <row r="404" spans="1:17" outlineLevel="2" x14ac:dyDescent="0.25">
      <c r="A404" s="114"/>
      <c r="B404" s="11"/>
      <c r="C404" s="61"/>
      <c r="D404" s="61"/>
      <c r="E404" s="61"/>
      <c r="F404" s="61"/>
      <c r="G404" s="62"/>
      <c r="H404" s="63"/>
      <c r="I404" s="124"/>
      <c r="J404" s="124"/>
      <c r="K404" s="124"/>
      <c r="P404" s="93"/>
      <c r="Q404" s="93"/>
    </row>
    <row r="405" spans="1:17" outlineLevel="1" x14ac:dyDescent="0.25">
      <c r="A405" s="113">
        <f>A402+1000</f>
        <v>31604000</v>
      </c>
      <c r="B405" s="43"/>
      <c r="C405" s="44" t="s">
        <v>103</v>
      </c>
      <c r="D405" s="44"/>
      <c r="E405" s="44"/>
      <c r="F405" s="44"/>
      <c r="G405" s="58"/>
      <c r="H405" s="59"/>
      <c r="I405" s="118"/>
      <c r="J405" s="118"/>
      <c r="K405" s="118"/>
      <c r="P405" s="92" t="s">
        <v>365</v>
      </c>
      <c r="Q405" s="92"/>
    </row>
    <row r="406" spans="1:17" outlineLevel="2" x14ac:dyDescent="0.25">
      <c r="A406" s="114"/>
      <c r="B406" s="11"/>
      <c r="C406" s="61"/>
      <c r="D406" s="61"/>
      <c r="E406" s="61"/>
      <c r="F406" s="61"/>
      <c r="G406" s="62"/>
      <c r="H406" s="63"/>
      <c r="I406" s="124"/>
      <c r="J406" s="124"/>
      <c r="K406" s="124"/>
      <c r="P406" s="93"/>
      <c r="Q406" s="93"/>
    </row>
    <row r="407" spans="1:17" outlineLevel="2" x14ac:dyDescent="0.25">
      <c r="A407" s="114"/>
      <c r="B407" s="11"/>
      <c r="C407" s="61"/>
      <c r="D407" s="61"/>
      <c r="E407" s="61"/>
      <c r="F407" s="61"/>
      <c r="G407" s="62"/>
      <c r="H407" s="63"/>
      <c r="I407" s="124"/>
      <c r="J407" s="124"/>
      <c r="K407" s="124"/>
      <c r="P407" s="93"/>
      <c r="Q407" s="93"/>
    </row>
    <row r="408" spans="1:17" s="10" customFormat="1" outlineLevel="1" x14ac:dyDescent="0.25">
      <c r="A408" s="113">
        <f>A405+1000</f>
        <v>31605000</v>
      </c>
      <c r="B408" s="43"/>
      <c r="C408" s="44" t="s">
        <v>104</v>
      </c>
      <c r="D408" s="44"/>
      <c r="E408" s="44"/>
      <c r="F408" s="44"/>
      <c r="G408" s="58"/>
      <c r="H408" s="59"/>
      <c r="I408" s="118"/>
      <c r="J408" s="118"/>
      <c r="K408" s="118"/>
      <c r="P408" s="92" t="s">
        <v>366</v>
      </c>
      <c r="Q408" s="92"/>
    </row>
    <row r="409" spans="1:17" outlineLevel="2" x14ac:dyDescent="0.25">
      <c r="A409" s="114"/>
      <c r="B409" s="11"/>
      <c r="C409" s="61"/>
      <c r="D409" s="61"/>
      <c r="E409" s="61"/>
      <c r="F409" s="61"/>
      <c r="G409" s="62"/>
      <c r="H409" s="63"/>
      <c r="I409" s="124"/>
      <c r="J409" s="124"/>
      <c r="K409" s="124"/>
      <c r="P409" s="93"/>
      <c r="Q409" s="93"/>
    </row>
    <row r="410" spans="1:17" outlineLevel="2" x14ac:dyDescent="0.25">
      <c r="A410" s="114"/>
      <c r="B410" s="11"/>
      <c r="C410" s="61"/>
      <c r="D410" s="61"/>
      <c r="E410" s="61"/>
      <c r="F410" s="61"/>
      <c r="G410" s="62"/>
      <c r="H410" s="63"/>
      <c r="I410" s="124"/>
      <c r="J410" s="124"/>
      <c r="K410" s="124"/>
      <c r="P410" s="93"/>
      <c r="Q410" s="93"/>
    </row>
    <row r="411" spans="1:17" s="10" customFormat="1" outlineLevel="1" x14ac:dyDescent="0.25">
      <c r="A411" s="113">
        <f>A408+1000</f>
        <v>31606000</v>
      </c>
      <c r="B411" s="43"/>
      <c r="C411" s="44" t="s">
        <v>105</v>
      </c>
      <c r="D411" s="44"/>
      <c r="E411" s="44"/>
      <c r="F411" s="44"/>
      <c r="G411" s="58"/>
      <c r="H411" s="59"/>
      <c r="I411" s="118"/>
      <c r="J411" s="118"/>
      <c r="K411" s="118"/>
      <c r="P411" s="92" t="s">
        <v>367</v>
      </c>
      <c r="Q411" s="92"/>
    </row>
    <row r="412" spans="1:17" s="10" customFormat="1" outlineLevel="2" x14ac:dyDescent="0.25">
      <c r="A412" s="114"/>
      <c r="B412" s="11"/>
      <c r="C412" s="61"/>
      <c r="D412" s="61"/>
      <c r="E412" s="61"/>
      <c r="F412" s="61"/>
      <c r="G412" s="62"/>
      <c r="H412" s="63"/>
      <c r="I412" s="124"/>
      <c r="J412" s="124"/>
      <c r="K412" s="124"/>
      <c r="P412" s="93"/>
      <c r="Q412" s="93"/>
    </row>
    <row r="413" spans="1:17" outlineLevel="2" x14ac:dyDescent="0.25">
      <c r="A413" s="114"/>
      <c r="B413" s="11"/>
      <c r="C413" s="61"/>
      <c r="D413" s="61"/>
      <c r="E413" s="61"/>
      <c r="F413" s="61"/>
      <c r="G413" s="62"/>
      <c r="H413" s="63"/>
      <c r="I413" s="124"/>
      <c r="J413" s="124"/>
      <c r="K413" s="124"/>
      <c r="P413" s="93"/>
      <c r="Q413" s="93"/>
    </row>
    <row r="414" spans="1:17" ht="45" outlineLevel="1" x14ac:dyDescent="0.25">
      <c r="A414" s="113">
        <f>A411+1000</f>
        <v>31607000</v>
      </c>
      <c r="B414" s="43"/>
      <c r="C414" s="44" t="s">
        <v>176</v>
      </c>
      <c r="D414" s="44"/>
      <c r="E414" s="44"/>
      <c r="F414" s="44"/>
      <c r="G414" s="58"/>
      <c r="H414" s="59"/>
      <c r="I414" s="118"/>
      <c r="J414" s="118"/>
      <c r="K414" s="118"/>
      <c r="P414" s="92" t="s">
        <v>368</v>
      </c>
      <c r="Q414" s="92" t="s">
        <v>369</v>
      </c>
    </row>
    <row r="415" spans="1:17" outlineLevel="2" x14ac:dyDescent="0.25">
      <c r="A415" s="60"/>
      <c r="B415" s="11"/>
      <c r="C415" s="61"/>
      <c r="D415" s="61"/>
      <c r="E415" s="61"/>
      <c r="F415" s="61"/>
      <c r="G415" s="62"/>
      <c r="H415" s="63"/>
      <c r="I415" s="124"/>
      <c r="J415" s="124"/>
      <c r="K415" s="124"/>
      <c r="P415" s="93"/>
      <c r="Q415" s="93"/>
    </row>
    <row r="416" spans="1:17" ht="15.75" outlineLevel="2" thickBot="1" x14ac:dyDescent="0.3">
      <c r="A416" s="60"/>
      <c r="B416" s="11"/>
      <c r="C416" s="61"/>
      <c r="D416" s="61"/>
      <c r="E416" s="61"/>
      <c r="F416" s="61"/>
      <c r="G416" s="62"/>
      <c r="H416" s="63"/>
      <c r="I416" s="124"/>
      <c r="J416" s="124"/>
      <c r="K416" s="124"/>
      <c r="P416" s="93"/>
      <c r="Q416" s="93"/>
    </row>
    <row r="417" spans="1:17" s="9" customFormat="1" ht="60.75" thickBot="1" x14ac:dyDescent="0.3">
      <c r="A417" s="112">
        <f>A395+100000</f>
        <v>31700000</v>
      </c>
      <c r="B417" s="41"/>
      <c r="C417" s="42" t="s">
        <v>177</v>
      </c>
      <c r="D417" s="42"/>
      <c r="E417" s="42"/>
      <c r="F417" s="42"/>
      <c r="G417" s="56"/>
      <c r="H417" s="57"/>
      <c r="I417" s="119"/>
      <c r="J417" s="119"/>
      <c r="K417" s="119"/>
      <c r="P417" s="91" t="s">
        <v>370</v>
      </c>
      <c r="Q417" s="91"/>
    </row>
    <row r="418" spans="1:17" s="10" customFormat="1" ht="45" outlineLevel="1" x14ac:dyDescent="0.25">
      <c r="A418" s="113">
        <f>A417+1000</f>
        <v>31701000</v>
      </c>
      <c r="B418" s="49"/>
      <c r="C418" s="50" t="s">
        <v>178</v>
      </c>
      <c r="D418" s="50"/>
      <c r="E418" s="50"/>
      <c r="F418" s="50"/>
      <c r="G418" s="86"/>
      <c r="H418" s="87"/>
      <c r="I418" s="122"/>
      <c r="J418" s="122"/>
      <c r="K418" s="122"/>
      <c r="P418" s="101" t="s">
        <v>371</v>
      </c>
      <c r="Q418" s="101" t="s">
        <v>372</v>
      </c>
    </row>
    <row r="419" spans="1:17" outlineLevel="2" x14ac:dyDescent="0.25">
      <c r="A419" s="114"/>
      <c r="B419" s="11"/>
      <c r="C419" s="61"/>
      <c r="D419" s="61"/>
      <c r="E419" s="61"/>
      <c r="F419" s="61"/>
      <c r="G419" s="62"/>
      <c r="H419" s="63"/>
      <c r="I419" s="124"/>
      <c r="J419" s="124"/>
      <c r="K419" s="124"/>
      <c r="P419" s="93"/>
      <c r="Q419" s="93"/>
    </row>
    <row r="420" spans="1:17" outlineLevel="2" x14ac:dyDescent="0.25">
      <c r="A420" s="114"/>
      <c r="B420" s="11"/>
      <c r="C420" s="61"/>
      <c r="D420" s="61"/>
      <c r="E420" s="61"/>
      <c r="F420" s="61"/>
      <c r="G420" s="62"/>
      <c r="H420" s="63"/>
      <c r="I420" s="124"/>
      <c r="J420" s="124"/>
      <c r="K420" s="124"/>
      <c r="P420" s="93"/>
      <c r="Q420" s="93"/>
    </row>
    <row r="421" spans="1:17" s="10" customFormat="1" ht="75" outlineLevel="1" x14ac:dyDescent="0.25">
      <c r="A421" s="113">
        <f>A418+1000</f>
        <v>31702000</v>
      </c>
      <c r="B421" s="43"/>
      <c r="C421" s="44" t="s">
        <v>179</v>
      </c>
      <c r="D421" s="44"/>
      <c r="E421" s="44"/>
      <c r="F421" s="44"/>
      <c r="G421" s="58"/>
      <c r="H421" s="59"/>
      <c r="I421" s="118"/>
      <c r="J421" s="118"/>
      <c r="K421" s="118"/>
      <c r="P421" s="92" t="s">
        <v>373</v>
      </c>
      <c r="Q421" s="92" t="s">
        <v>374</v>
      </c>
    </row>
    <row r="422" spans="1:17" outlineLevel="2" x14ac:dyDescent="0.25">
      <c r="A422" s="114"/>
      <c r="B422" s="11"/>
      <c r="C422" s="61"/>
      <c r="D422" s="61"/>
      <c r="E422" s="61"/>
      <c r="F422" s="61"/>
      <c r="G422" s="62"/>
      <c r="H422" s="63"/>
      <c r="I422" s="124"/>
      <c r="J422" s="124"/>
      <c r="K422" s="124"/>
      <c r="P422" s="93"/>
      <c r="Q422" s="93"/>
    </row>
    <row r="423" spans="1:17" outlineLevel="2" x14ac:dyDescent="0.25">
      <c r="A423" s="114"/>
      <c r="B423" s="11"/>
      <c r="C423" s="61"/>
      <c r="D423" s="61"/>
      <c r="E423" s="61"/>
      <c r="F423" s="61"/>
      <c r="G423" s="62"/>
      <c r="H423" s="63"/>
      <c r="I423" s="124"/>
      <c r="J423" s="124"/>
      <c r="K423" s="124"/>
      <c r="P423" s="93"/>
      <c r="Q423" s="93"/>
    </row>
    <row r="424" spans="1:17" ht="60" outlineLevel="1" x14ac:dyDescent="0.25">
      <c r="A424" s="113">
        <f>A421+1000</f>
        <v>31703000</v>
      </c>
      <c r="B424" s="43"/>
      <c r="C424" s="44" t="s">
        <v>106</v>
      </c>
      <c r="D424" s="44"/>
      <c r="E424" s="44"/>
      <c r="F424" s="44"/>
      <c r="G424" s="58"/>
      <c r="H424" s="59"/>
      <c r="I424" s="118"/>
      <c r="J424" s="118"/>
      <c r="K424" s="118"/>
      <c r="P424" s="92" t="s">
        <v>375</v>
      </c>
      <c r="Q424" s="92"/>
    </row>
    <row r="425" spans="1:17" s="10" customFormat="1" outlineLevel="2" x14ac:dyDescent="0.25">
      <c r="A425" s="114"/>
      <c r="B425" s="11"/>
      <c r="C425" s="61"/>
      <c r="D425" s="61"/>
      <c r="E425" s="61"/>
      <c r="F425" s="61"/>
      <c r="G425" s="62"/>
      <c r="H425" s="63"/>
      <c r="I425" s="124"/>
      <c r="J425" s="124"/>
      <c r="K425" s="124"/>
      <c r="P425" s="93"/>
      <c r="Q425" s="93"/>
    </row>
    <row r="426" spans="1:17" outlineLevel="2" x14ac:dyDescent="0.25">
      <c r="A426" s="114"/>
      <c r="B426" s="11"/>
      <c r="C426" s="61"/>
      <c r="D426" s="61"/>
      <c r="E426" s="61"/>
      <c r="F426" s="61"/>
      <c r="G426" s="62"/>
      <c r="H426" s="63"/>
      <c r="I426" s="124"/>
      <c r="J426" s="124"/>
      <c r="K426" s="124"/>
      <c r="P426" s="93"/>
      <c r="Q426" s="93"/>
    </row>
    <row r="427" spans="1:17" ht="45" outlineLevel="1" x14ac:dyDescent="0.25">
      <c r="A427" s="113">
        <f>A424+1000</f>
        <v>31704000</v>
      </c>
      <c r="B427" s="43"/>
      <c r="C427" s="44" t="s">
        <v>107</v>
      </c>
      <c r="D427" s="44"/>
      <c r="E427" s="44"/>
      <c r="F427" s="44"/>
      <c r="G427" s="58"/>
      <c r="H427" s="59"/>
      <c r="I427" s="118"/>
      <c r="J427" s="118"/>
      <c r="K427" s="118"/>
      <c r="P427" s="92" t="s">
        <v>376</v>
      </c>
      <c r="Q427" s="92"/>
    </row>
    <row r="428" spans="1:17" s="10" customFormat="1" outlineLevel="2" x14ac:dyDescent="0.25">
      <c r="A428" s="114"/>
      <c r="B428" s="11"/>
      <c r="C428" s="61"/>
      <c r="D428" s="61"/>
      <c r="E428" s="61"/>
      <c r="F428" s="61"/>
      <c r="G428" s="62"/>
      <c r="H428" s="63"/>
      <c r="I428" s="124"/>
      <c r="J428" s="124"/>
      <c r="K428" s="124"/>
      <c r="P428" s="93"/>
      <c r="Q428" s="93"/>
    </row>
    <row r="429" spans="1:17" outlineLevel="2" x14ac:dyDescent="0.25">
      <c r="A429" s="114"/>
      <c r="B429" s="11"/>
      <c r="C429" s="61"/>
      <c r="D429" s="61"/>
      <c r="E429" s="61"/>
      <c r="F429" s="61"/>
      <c r="G429" s="62"/>
      <c r="H429" s="63"/>
      <c r="I429" s="124"/>
      <c r="J429" s="124"/>
      <c r="K429" s="124"/>
      <c r="P429" s="93"/>
      <c r="Q429" s="93"/>
    </row>
    <row r="430" spans="1:17" ht="45" outlineLevel="1" x14ac:dyDescent="0.25">
      <c r="A430" s="113">
        <f>A427+1000</f>
        <v>31705000</v>
      </c>
      <c r="B430" s="43"/>
      <c r="C430" s="44" t="s">
        <v>180</v>
      </c>
      <c r="D430" s="44"/>
      <c r="E430" s="44"/>
      <c r="F430" s="44"/>
      <c r="G430" s="58"/>
      <c r="H430" s="59"/>
      <c r="I430" s="118"/>
      <c r="J430" s="118"/>
      <c r="K430" s="118"/>
      <c r="P430" s="92" t="s">
        <v>377</v>
      </c>
      <c r="Q430" s="92"/>
    </row>
    <row r="431" spans="1:17" s="10" customFormat="1" outlineLevel="2" x14ac:dyDescent="0.25">
      <c r="A431" s="114"/>
      <c r="B431" s="11"/>
      <c r="C431" s="61"/>
      <c r="D431" s="61"/>
      <c r="E431" s="61"/>
      <c r="F431" s="61"/>
      <c r="G431" s="62"/>
      <c r="H431" s="63"/>
      <c r="I431" s="124"/>
      <c r="J431" s="124"/>
      <c r="K431" s="124"/>
      <c r="P431" s="93"/>
      <c r="Q431" s="93"/>
    </row>
    <row r="432" spans="1:17" outlineLevel="2" x14ac:dyDescent="0.25">
      <c r="A432" s="114"/>
      <c r="B432" s="11"/>
      <c r="C432" s="61"/>
      <c r="D432" s="61"/>
      <c r="E432" s="61"/>
      <c r="F432" s="61"/>
      <c r="G432" s="62"/>
      <c r="H432" s="63"/>
      <c r="I432" s="124"/>
      <c r="J432" s="124"/>
      <c r="K432" s="124"/>
      <c r="P432" s="93"/>
      <c r="Q432" s="93"/>
    </row>
    <row r="433" spans="1:17" outlineLevel="1" x14ac:dyDescent="0.25">
      <c r="A433" s="113">
        <f>A430+1000</f>
        <v>31706000</v>
      </c>
      <c r="B433" s="43"/>
      <c r="C433" s="44" t="s">
        <v>181</v>
      </c>
      <c r="D433" s="44"/>
      <c r="E433" s="44"/>
      <c r="F433" s="44"/>
      <c r="G433" s="58"/>
      <c r="H433" s="59"/>
      <c r="I433" s="118"/>
      <c r="J433" s="118"/>
      <c r="K433" s="118"/>
      <c r="P433" s="92" t="s">
        <v>378</v>
      </c>
      <c r="Q433" s="92"/>
    </row>
    <row r="434" spans="1:17" outlineLevel="2" x14ac:dyDescent="0.25">
      <c r="A434" s="114"/>
      <c r="B434" s="11"/>
      <c r="C434" s="61"/>
      <c r="D434" s="61"/>
      <c r="E434" s="61"/>
      <c r="F434" s="61"/>
      <c r="G434" s="62"/>
      <c r="H434" s="63"/>
      <c r="I434" s="124"/>
      <c r="J434" s="124"/>
      <c r="K434" s="124"/>
      <c r="P434" s="93"/>
      <c r="Q434" s="93"/>
    </row>
    <row r="435" spans="1:17" outlineLevel="2" x14ac:dyDescent="0.25">
      <c r="A435" s="114"/>
      <c r="B435" s="11"/>
      <c r="C435" s="61"/>
      <c r="D435" s="61"/>
      <c r="E435" s="61"/>
      <c r="F435" s="61"/>
      <c r="G435" s="62"/>
      <c r="H435" s="63"/>
      <c r="I435" s="124"/>
      <c r="J435" s="124"/>
      <c r="K435" s="124"/>
      <c r="P435" s="93"/>
      <c r="Q435" s="93"/>
    </row>
    <row r="436" spans="1:17" outlineLevel="1" x14ac:dyDescent="0.25">
      <c r="A436" s="113">
        <f>A433+1000</f>
        <v>31707000</v>
      </c>
      <c r="B436" s="43"/>
      <c r="C436" s="44" t="s">
        <v>182</v>
      </c>
      <c r="D436" s="44"/>
      <c r="E436" s="44"/>
      <c r="F436" s="44"/>
      <c r="G436" s="58"/>
      <c r="H436" s="59"/>
      <c r="I436" s="118"/>
      <c r="J436" s="118"/>
      <c r="K436" s="118"/>
      <c r="P436" s="92" t="s">
        <v>379</v>
      </c>
      <c r="Q436" s="92"/>
    </row>
    <row r="437" spans="1:17" outlineLevel="2" x14ac:dyDescent="0.25">
      <c r="A437" s="60"/>
      <c r="B437" s="11"/>
      <c r="C437" s="61"/>
      <c r="D437" s="61"/>
      <c r="E437" s="61"/>
      <c r="F437" s="61"/>
      <c r="G437" s="62"/>
      <c r="H437" s="63"/>
      <c r="I437" s="124"/>
      <c r="J437" s="124"/>
      <c r="K437" s="124"/>
      <c r="P437" s="93"/>
      <c r="Q437" s="93"/>
    </row>
    <row r="438" spans="1:17" ht="15.75" outlineLevel="2" thickBot="1" x14ac:dyDescent="0.3">
      <c r="A438" s="60"/>
      <c r="B438" s="11"/>
      <c r="C438" s="61"/>
      <c r="D438" s="61"/>
      <c r="E438" s="61"/>
      <c r="F438" s="61"/>
      <c r="G438" s="62"/>
      <c r="H438" s="63"/>
      <c r="I438" s="124"/>
      <c r="J438" s="124"/>
      <c r="K438" s="124"/>
      <c r="P438" s="93"/>
      <c r="Q438" s="93"/>
    </row>
    <row r="439" spans="1:17" ht="30.75" thickBot="1" x14ac:dyDescent="0.3">
      <c r="A439" s="112">
        <f>A417+100000</f>
        <v>31800000</v>
      </c>
      <c r="B439" s="41"/>
      <c r="C439" s="42" t="s">
        <v>183</v>
      </c>
      <c r="D439" s="42"/>
      <c r="E439" s="42"/>
      <c r="F439" s="42"/>
      <c r="G439" s="56"/>
      <c r="H439" s="57"/>
      <c r="I439" s="119"/>
      <c r="J439" s="119"/>
      <c r="K439" s="119"/>
      <c r="P439" s="91" t="s">
        <v>380</v>
      </c>
      <c r="Q439" s="91"/>
    </row>
    <row r="440" spans="1:17" ht="45" outlineLevel="1" x14ac:dyDescent="0.25">
      <c r="A440" s="113">
        <f>A439+1000</f>
        <v>31801000</v>
      </c>
      <c r="B440" s="49"/>
      <c r="C440" s="50" t="s">
        <v>184</v>
      </c>
      <c r="D440" s="50"/>
      <c r="E440" s="50"/>
      <c r="F440" s="50"/>
      <c r="G440" s="86"/>
      <c r="H440" s="87"/>
      <c r="I440" s="122"/>
      <c r="J440" s="122"/>
      <c r="K440" s="122"/>
      <c r="P440" s="101" t="s">
        <v>371</v>
      </c>
      <c r="Q440" s="101" t="s">
        <v>372</v>
      </c>
    </row>
    <row r="441" spans="1:17" outlineLevel="2" x14ac:dyDescent="0.25">
      <c r="A441" s="114"/>
      <c r="B441" s="11"/>
      <c r="C441" s="61"/>
      <c r="D441" s="61"/>
      <c r="E441" s="61"/>
      <c r="F441" s="61"/>
      <c r="G441" s="62"/>
      <c r="H441" s="63"/>
      <c r="I441" s="124"/>
      <c r="J441" s="124"/>
      <c r="K441" s="124"/>
      <c r="P441" s="93"/>
      <c r="Q441" s="93"/>
    </row>
    <row r="442" spans="1:17" s="10" customFormat="1" outlineLevel="2" x14ac:dyDescent="0.25">
      <c r="A442" s="114"/>
      <c r="B442" s="11"/>
      <c r="C442" s="61"/>
      <c r="D442" s="61"/>
      <c r="E442" s="61"/>
      <c r="F442" s="61"/>
      <c r="G442" s="62"/>
      <c r="H442" s="63"/>
      <c r="I442" s="124"/>
      <c r="J442" s="124"/>
      <c r="K442" s="124"/>
      <c r="P442" s="93"/>
      <c r="Q442" s="93"/>
    </row>
    <row r="443" spans="1:17" ht="60" outlineLevel="1" x14ac:dyDescent="0.25">
      <c r="A443" s="113">
        <f>A440+1000</f>
        <v>31802000</v>
      </c>
      <c r="B443" s="43"/>
      <c r="C443" s="44" t="s">
        <v>106</v>
      </c>
      <c r="D443" s="44"/>
      <c r="E443" s="44"/>
      <c r="F443" s="44"/>
      <c r="G443" s="58"/>
      <c r="H443" s="59"/>
      <c r="I443" s="118"/>
      <c r="J443" s="118"/>
      <c r="K443" s="118"/>
      <c r="P443" s="92" t="s">
        <v>375</v>
      </c>
      <c r="Q443" s="92"/>
    </row>
    <row r="444" spans="1:17" s="10" customFormat="1" outlineLevel="2" x14ac:dyDescent="0.25">
      <c r="A444" s="60"/>
      <c r="B444" s="11"/>
      <c r="C444" s="61"/>
      <c r="D444" s="61"/>
      <c r="E444" s="61"/>
      <c r="F444" s="61"/>
      <c r="G444" s="62"/>
      <c r="H444" s="63"/>
      <c r="I444" s="124"/>
      <c r="J444" s="124"/>
      <c r="K444" s="124"/>
      <c r="P444" s="93"/>
      <c r="Q444" s="93"/>
    </row>
    <row r="445" spans="1:17" ht="15.75" outlineLevel="2" thickBot="1" x14ac:dyDescent="0.3">
      <c r="A445" s="60"/>
      <c r="B445" s="11"/>
      <c r="C445" s="61"/>
      <c r="D445" s="61"/>
      <c r="E445" s="61"/>
      <c r="F445" s="61"/>
      <c r="G445" s="62"/>
      <c r="H445" s="63"/>
      <c r="I445" s="124"/>
      <c r="J445" s="124"/>
      <c r="K445" s="124"/>
      <c r="P445" s="93"/>
      <c r="Q445" s="93"/>
    </row>
    <row r="446" spans="1:17" ht="45.75" thickBot="1" x14ac:dyDescent="0.3">
      <c r="A446" s="112">
        <f>A439+100000</f>
        <v>31900000</v>
      </c>
      <c r="B446" s="51"/>
      <c r="C446" s="52" t="s">
        <v>108</v>
      </c>
      <c r="D446" s="52"/>
      <c r="E446" s="52"/>
      <c r="F446" s="52"/>
      <c r="G446" s="88"/>
      <c r="H446" s="89"/>
      <c r="I446" s="123"/>
      <c r="J446" s="123"/>
      <c r="K446" s="123"/>
      <c r="P446" s="102" t="s">
        <v>381</v>
      </c>
      <c r="Q446" s="102"/>
    </row>
    <row r="447" spans="1:17" s="10" customFormat="1" ht="30" outlineLevel="1" x14ac:dyDescent="0.25">
      <c r="A447" s="113">
        <f>A446+1000</f>
        <v>31901000</v>
      </c>
      <c r="B447" s="49"/>
      <c r="C447" s="50" t="s">
        <v>109</v>
      </c>
      <c r="D447" s="50"/>
      <c r="E447" s="50"/>
      <c r="F447" s="50"/>
      <c r="G447" s="86"/>
      <c r="H447" s="87"/>
      <c r="I447" s="122"/>
      <c r="J447" s="122"/>
      <c r="K447" s="122"/>
      <c r="P447" s="101" t="s">
        <v>382</v>
      </c>
      <c r="Q447" s="101" t="s">
        <v>383</v>
      </c>
    </row>
    <row r="448" spans="1:17" outlineLevel="2" x14ac:dyDescent="0.25">
      <c r="A448" s="114"/>
      <c r="B448" s="11"/>
      <c r="C448" s="61"/>
      <c r="D448" s="61"/>
      <c r="E448" s="61"/>
      <c r="F448" s="61"/>
      <c r="G448" s="62"/>
      <c r="H448" s="63"/>
      <c r="I448" s="124"/>
      <c r="J448" s="124"/>
      <c r="K448" s="124"/>
      <c r="P448" s="93"/>
      <c r="Q448" s="93"/>
    </row>
    <row r="449" spans="1:17" outlineLevel="2" x14ac:dyDescent="0.25">
      <c r="A449" s="114"/>
      <c r="B449" s="11"/>
      <c r="C449" s="61"/>
      <c r="D449" s="61"/>
      <c r="E449" s="61"/>
      <c r="F449" s="61"/>
      <c r="G449" s="62"/>
      <c r="H449" s="63"/>
      <c r="I449" s="124"/>
      <c r="J449" s="124"/>
      <c r="K449" s="124"/>
      <c r="P449" s="93"/>
      <c r="Q449" s="93"/>
    </row>
    <row r="450" spans="1:17" ht="45" outlineLevel="1" x14ac:dyDescent="0.25">
      <c r="A450" s="113">
        <f>A447+1000</f>
        <v>31902000</v>
      </c>
      <c r="B450" s="43"/>
      <c r="C450" s="44" t="s">
        <v>110</v>
      </c>
      <c r="D450" s="44"/>
      <c r="E450" s="44"/>
      <c r="F450" s="44"/>
      <c r="G450" s="58"/>
      <c r="H450" s="59"/>
      <c r="I450" s="118"/>
      <c r="J450" s="118"/>
      <c r="K450" s="118"/>
      <c r="P450" s="92" t="s">
        <v>384</v>
      </c>
      <c r="Q450" s="92"/>
    </row>
    <row r="451" spans="1:17" outlineLevel="2" x14ac:dyDescent="0.25">
      <c r="A451" s="114"/>
      <c r="B451" s="11"/>
      <c r="C451" s="61"/>
      <c r="D451" s="61"/>
      <c r="E451" s="61"/>
      <c r="F451" s="61"/>
      <c r="G451" s="62"/>
      <c r="H451" s="63"/>
      <c r="I451" s="124"/>
      <c r="J451" s="124"/>
      <c r="K451" s="124"/>
      <c r="P451" s="103"/>
      <c r="Q451" s="103"/>
    </row>
    <row r="452" spans="1:17" outlineLevel="2" x14ac:dyDescent="0.25">
      <c r="A452" s="114"/>
      <c r="B452" s="11"/>
      <c r="C452" s="61"/>
      <c r="D452" s="61"/>
      <c r="E452" s="61"/>
      <c r="F452" s="61"/>
      <c r="G452" s="62"/>
      <c r="H452" s="63"/>
      <c r="I452" s="124"/>
      <c r="J452" s="124"/>
      <c r="K452" s="124"/>
      <c r="P452" s="103"/>
      <c r="Q452" s="103"/>
    </row>
    <row r="453" spans="1:17" ht="60" outlineLevel="1" x14ac:dyDescent="0.25">
      <c r="A453" s="113">
        <f>A450+1000</f>
        <v>31903000</v>
      </c>
      <c r="B453" s="43"/>
      <c r="C453" s="44" t="s">
        <v>111</v>
      </c>
      <c r="D453" s="44"/>
      <c r="E453" s="44"/>
      <c r="F453" s="44"/>
      <c r="G453" s="58"/>
      <c r="H453" s="59"/>
      <c r="I453" s="118"/>
      <c r="J453" s="118"/>
      <c r="K453" s="118"/>
      <c r="P453" s="92" t="s">
        <v>385</v>
      </c>
      <c r="Q453" s="92"/>
    </row>
    <row r="454" spans="1:17" outlineLevel="2" x14ac:dyDescent="0.25">
      <c r="A454" s="60"/>
      <c r="B454" s="11"/>
      <c r="C454" s="61"/>
      <c r="D454" s="61"/>
      <c r="E454" s="61"/>
      <c r="F454" s="61"/>
      <c r="G454" s="62"/>
      <c r="H454" s="63"/>
      <c r="I454" s="124"/>
      <c r="J454" s="124"/>
      <c r="K454" s="124"/>
      <c r="P454" s="93"/>
      <c r="Q454" s="93"/>
    </row>
    <row r="455" spans="1:17" outlineLevel="2" x14ac:dyDescent="0.25">
      <c r="A455" s="60"/>
      <c r="B455" s="11"/>
      <c r="C455" s="61"/>
      <c r="D455" s="61"/>
      <c r="E455" s="61"/>
      <c r="F455" s="61"/>
      <c r="G455" s="62"/>
      <c r="H455" s="63"/>
      <c r="I455" s="124"/>
      <c r="J455" s="124"/>
      <c r="K455" s="124"/>
      <c r="P455" s="93"/>
      <c r="Q455" s="93"/>
    </row>
    <row r="456" spans="1:17" x14ac:dyDescent="0.25">
      <c r="A456" s="17" t="s">
        <v>12</v>
      </c>
      <c r="B456" s="16"/>
      <c r="C456" s="53"/>
      <c r="D456" s="53"/>
      <c r="E456" s="53"/>
      <c r="F456" s="53"/>
      <c r="G456" s="53"/>
      <c r="H456" s="53"/>
      <c r="I456" s="17"/>
      <c r="J456" s="17"/>
      <c r="K456" s="17"/>
      <c r="P456" s="104"/>
      <c r="Q456" s="105"/>
    </row>
    <row r="459" spans="1:17" s="10" customFormat="1" x14ac:dyDescent="0.25">
      <c r="A459" s="20"/>
      <c r="B459" s="18"/>
      <c r="C459" s="19"/>
      <c r="D459" s="19"/>
      <c r="E459" s="23"/>
      <c r="F459" s="23"/>
      <c r="G459" s="13"/>
      <c r="H459" s="13"/>
      <c r="I459" s="13"/>
      <c r="J459" s="13"/>
      <c r="K459" s="13"/>
      <c r="P459" s="107"/>
      <c r="Q459" s="107"/>
    </row>
    <row r="465" spans="1:17" s="10" customFormat="1" x14ac:dyDescent="0.25">
      <c r="A465" s="20"/>
      <c r="B465" s="18"/>
      <c r="C465" s="19"/>
      <c r="D465" s="19"/>
      <c r="E465" s="23"/>
      <c r="F465" s="23"/>
      <c r="G465" s="13"/>
      <c r="H465" s="13"/>
      <c r="I465" s="13"/>
      <c r="J465" s="13"/>
      <c r="K465" s="13"/>
      <c r="P465" s="107"/>
      <c r="Q465" s="107"/>
    </row>
    <row r="471" spans="1:17" s="10" customFormat="1" x14ac:dyDescent="0.25">
      <c r="A471" s="20"/>
      <c r="B471" s="18"/>
      <c r="C471" s="19"/>
      <c r="D471" s="19"/>
      <c r="E471" s="23"/>
      <c r="F471" s="23"/>
      <c r="G471" s="13"/>
      <c r="H471" s="13"/>
      <c r="I471" s="13"/>
      <c r="J471" s="13"/>
      <c r="K471" s="13"/>
      <c r="P471" s="107"/>
      <c r="Q471" s="107"/>
    </row>
    <row r="477" spans="1:17" s="10" customFormat="1" x14ac:dyDescent="0.25">
      <c r="A477" s="20"/>
      <c r="B477" s="18"/>
      <c r="C477" s="19"/>
      <c r="D477" s="19"/>
      <c r="E477" s="23"/>
      <c r="F477" s="23"/>
      <c r="G477" s="13"/>
      <c r="H477" s="13"/>
      <c r="I477" s="13"/>
      <c r="J477" s="13"/>
      <c r="K477" s="13"/>
      <c r="P477" s="107"/>
      <c r="Q477" s="107"/>
    </row>
    <row r="483" spans="1:17" s="9" customFormat="1" x14ac:dyDescent="0.25">
      <c r="A483" s="20"/>
      <c r="B483" s="18"/>
      <c r="C483" s="19"/>
      <c r="D483" s="19"/>
      <c r="E483" s="23"/>
      <c r="F483" s="23"/>
      <c r="G483" s="13"/>
      <c r="H483" s="13"/>
      <c r="I483" s="13"/>
      <c r="J483" s="13"/>
      <c r="K483" s="13"/>
      <c r="P483" s="108"/>
      <c r="Q483" s="108"/>
    </row>
    <row r="484" spans="1:17" s="10" customFormat="1" x14ac:dyDescent="0.25">
      <c r="A484" s="20"/>
      <c r="B484" s="18"/>
      <c r="C484" s="19"/>
      <c r="D484" s="19"/>
      <c r="E484" s="23"/>
      <c r="F484" s="23"/>
      <c r="G484" s="13"/>
      <c r="H484" s="13"/>
      <c r="I484" s="13"/>
      <c r="J484" s="13"/>
      <c r="K484" s="13"/>
      <c r="P484" s="107"/>
      <c r="Q484" s="107"/>
    </row>
    <row r="490" spans="1:17" s="10" customFormat="1" x14ac:dyDescent="0.25">
      <c r="A490" s="20"/>
      <c r="B490" s="18"/>
      <c r="C490" s="19"/>
      <c r="D490" s="19"/>
      <c r="E490" s="23"/>
      <c r="F490" s="23"/>
      <c r="G490" s="13"/>
      <c r="H490" s="13"/>
      <c r="I490" s="13"/>
      <c r="J490" s="13"/>
      <c r="K490" s="13"/>
      <c r="P490" s="107"/>
      <c r="Q490" s="107"/>
    </row>
    <row r="496" spans="1:17" s="10" customFormat="1" x14ac:dyDescent="0.25">
      <c r="A496" s="20"/>
      <c r="B496" s="18"/>
      <c r="C496" s="19"/>
      <c r="D496" s="19"/>
      <c r="E496" s="23"/>
      <c r="F496" s="23"/>
      <c r="G496" s="13"/>
      <c r="H496" s="13"/>
      <c r="I496" s="13"/>
      <c r="J496" s="13"/>
      <c r="K496" s="13"/>
      <c r="P496" s="107"/>
      <c r="Q496" s="107"/>
    </row>
    <row r="502" spans="1:17" s="10" customFormat="1" x14ac:dyDescent="0.25">
      <c r="A502" s="20"/>
      <c r="B502" s="18"/>
      <c r="C502" s="19"/>
      <c r="D502" s="19"/>
      <c r="E502" s="23"/>
      <c r="F502" s="23"/>
      <c r="G502" s="13"/>
      <c r="H502" s="13"/>
      <c r="I502" s="13"/>
      <c r="J502" s="13"/>
      <c r="K502" s="13"/>
      <c r="P502" s="107"/>
      <c r="Q502" s="107"/>
    </row>
    <row r="508" spans="1:17" s="10" customFormat="1" x14ac:dyDescent="0.25">
      <c r="A508" s="20"/>
      <c r="B508" s="18"/>
      <c r="C508" s="19"/>
      <c r="D508" s="19"/>
      <c r="E508" s="23"/>
      <c r="F508" s="23"/>
      <c r="G508" s="13"/>
      <c r="H508" s="13"/>
      <c r="I508" s="13"/>
      <c r="J508" s="13"/>
      <c r="K508" s="13"/>
      <c r="P508" s="107"/>
      <c r="Q508" s="107"/>
    </row>
    <row r="514" spans="1:17" s="10" customFormat="1" x14ac:dyDescent="0.25">
      <c r="A514" s="20"/>
      <c r="B514" s="18"/>
      <c r="C514" s="19"/>
      <c r="D514" s="19"/>
      <c r="E514" s="23"/>
      <c r="F514" s="23"/>
      <c r="G514" s="13"/>
      <c r="H514" s="13"/>
      <c r="I514" s="13"/>
      <c r="J514" s="13"/>
      <c r="K514" s="13"/>
      <c r="P514" s="107"/>
      <c r="Q514" s="107"/>
    </row>
    <row r="520" spans="1:17" s="10" customFormat="1" x14ac:dyDescent="0.25">
      <c r="A520" s="20"/>
      <c r="B520" s="18"/>
      <c r="C520" s="19"/>
      <c r="D520" s="19"/>
      <c r="E520" s="23"/>
      <c r="F520" s="23"/>
      <c r="G520" s="13"/>
      <c r="H520" s="13"/>
      <c r="I520" s="13"/>
      <c r="J520" s="13"/>
      <c r="K520" s="13"/>
      <c r="P520" s="107"/>
      <c r="Q520" s="107"/>
    </row>
    <row r="526" spans="1:17" s="9" customFormat="1" x14ac:dyDescent="0.25">
      <c r="A526" s="20"/>
      <c r="B526" s="18"/>
      <c r="C526" s="19"/>
      <c r="D526" s="19"/>
      <c r="E526" s="23"/>
      <c r="F526" s="23"/>
      <c r="G526" s="13"/>
      <c r="H526" s="13"/>
      <c r="I526" s="13"/>
      <c r="J526" s="13"/>
      <c r="K526" s="13"/>
      <c r="P526" s="108"/>
      <c r="Q526" s="108"/>
    </row>
    <row r="527" spans="1:17" s="10" customFormat="1" x14ac:dyDescent="0.25">
      <c r="A527" s="20"/>
      <c r="B527" s="18"/>
      <c r="C527" s="19"/>
      <c r="D527" s="19"/>
      <c r="E527" s="23"/>
      <c r="F527" s="23"/>
      <c r="G527" s="13"/>
      <c r="H527" s="13"/>
      <c r="I527" s="13"/>
      <c r="J527" s="13"/>
      <c r="K527" s="13"/>
      <c r="P527" s="107"/>
      <c r="Q527" s="107"/>
    </row>
    <row r="533" spans="1:17" s="10" customFormat="1" x14ac:dyDescent="0.25">
      <c r="A533" s="20"/>
      <c r="B533" s="18"/>
      <c r="C533" s="19"/>
      <c r="D533" s="19"/>
      <c r="E533" s="23"/>
      <c r="F533" s="23"/>
      <c r="G533" s="13"/>
      <c r="H533" s="13"/>
      <c r="I533" s="13"/>
      <c r="J533" s="13"/>
      <c r="K533" s="13"/>
      <c r="P533" s="107"/>
      <c r="Q533" s="107"/>
    </row>
    <row r="539" spans="1:17" s="10" customFormat="1" x14ac:dyDescent="0.25">
      <c r="A539" s="20"/>
      <c r="B539" s="18"/>
      <c r="C539" s="19"/>
      <c r="D539" s="19"/>
      <c r="E539" s="23"/>
      <c r="F539" s="23"/>
      <c r="G539" s="13"/>
      <c r="H539" s="13"/>
      <c r="I539" s="13"/>
      <c r="J539" s="13"/>
      <c r="K539" s="13"/>
      <c r="P539" s="107"/>
      <c r="Q539" s="107"/>
    </row>
    <row r="540" spans="1:17" s="10" customFormat="1" x14ac:dyDescent="0.25">
      <c r="A540" s="20"/>
      <c r="B540" s="18"/>
      <c r="C540" s="19"/>
      <c r="D540" s="19"/>
      <c r="E540" s="23"/>
      <c r="F540" s="23"/>
      <c r="G540" s="13"/>
      <c r="H540" s="13"/>
      <c r="I540" s="13"/>
      <c r="J540" s="13"/>
      <c r="K540" s="13"/>
      <c r="P540" s="107"/>
      <c r="Q540" s="107"/>
    </row>
    <row r="546" spans="1:17" s="10" customFormat="1" x14ac:dyDescent="0.25">
      <c r="A546" s="20"/>
      <c r="B546" s="18"/>
      <c r="C546" s="19"/>
      <c r="D546" s="19"/>
      <c r="E546" s="23"/>
      <c r="F546" s="23"/>
      <c r="G546" s="13"/>
      <c r="H546" s="13"/>
      <c r="I546" s="13"/>
      <c r="J546" s="13"/>
      <c r="K546" s="13"/>
      <c r="P546" s="107"/>
      <c r="Q546" s="107"/>
    </row>
    <row r="552" spans="1:17" s="10" customFormat="1" x14ac:dyDescent="0.25">
      <c r="A552" s="20"/>
      <c r="B552" s="18"/>
      <c r="C552" s="19"/>
      <c r="D552" s="19"/>
      <c r="E552" s="23"/>
      <c r="F552" s="23"/>
      <c r="G552" s="13"/>
      <c r="H552" s="13"/>
      <c r="I552" s="13"/>
      <c r="J552" s="13"/>
      <c r="K552" s="13"/>
      <c r="P552" s="107"/>
      <c r="Q552" s="107"/>
    </row>
    <row r="558" spans="1:17" s="10" customFormat="1" x14ac:dyDescent="0.25">
      <c r="A558" s="20"/>
      <c r="B558" s="18"/>
      <c r="C558" s="19"/>
      <c r="D558" s="19"/>
      <c r="E558" s="23"/>
      <c r="F558" s="23"/>
      <c r="G558" s="13"/>
      <c r="H558" s="13"/>
      <c r="I558" s="13"/>
      <c r="J558" s="13"/>
      <c r="K558" s="13"/>
      <c r="P558" s="107"/>
      <c r="Q558" s="107"/>
    </row>
    <row r="564" spans="1:17" s="10" customFormat="1" x14ac:dyDescent="0.25">
      <c r="A564" s="20"/>
      <c r="B564" s="18"/>
      <c r="C564" s="19"/>
      <c r="D564" s="19"/>
      <c r="E564" s="23"/>
      <c r="F564" s="23"/>
      <c r="G564" s="13"/>
      <c r="H564" s="13"/>
      <c r="I564" s="13"/>
      <c r="J564" s="13"/>
      <c r="K564" s="13"/>
      <c r="P564" s="107"/>
      <c r="Q564" s="107"/>
    </row>
    <row r="570" spans="1:17" s="10" customFormat="1" x14ac:dyDescent="0.25">
      <c r="A570" s="20"/>
      <c r="B570" s="18"/>
      <c r="C570" s="19"/>
      <c r="D570" s="19"/>
      <c r="E570" s="23"/>
      <c r="F570" s="23"/>
      <c r="G570" s="13"/>
      <c r="H570" s="13"/>
      <c r="I570" s="13"/>
      <c r="J570" s="13"/>
      <c r="K570" s="13"/>
      <c r="P570" s="107"/>
      <c r="Q570" s="107"/>
    </row>
    <row r="571" spans="1:17" s="10" customFormat="1" x14ac:dyDescent="0.25">
      <c r="A571" s="20"/>
      <c r="B571" s="18"/>
      <c r="C571" s="19"/>
      <c r="D571" s="19"/>
      <c r="E571" s="23"/>
      <c r="F571" s="23"/>
      <c r="G571" s="13"/>
      <c r="H571" s="13"/>
      <c r="I571" s="13"/>
      <c r="J571" s="13"/>
      <c r="K571" s="13"/>
      <c r="P571" s="107"/>
      <c r="Q571" s="107"/>
    </row>
    <row r="577" spans="1:17" s="10" customFormat="1" x14ac:dyDescent="0.25">
      <c r="A577" s="20"/>
      <c r="B577" s="18"/>
      <c r="C577" s="19"/>
      <c r="D577" s="19"/>
      <c r="E577" s="23"/>
      <c r="F577" s="23"/>
      <c r="G577" s="13"/>
      <c r="H577" s="13"/>
      <c r="I577" s="13"/>
      <c r="J577" s="13"/>
      <c r="K577" s="13"/>
      <c r="P577" s="107"/>
      <c r="Q577" s="107"/>
    </row>
    <row r="583" spans="1:17" s="10" customFormat="1" x14ac:dyDescent="0.25">
      <c r="A583" s="20"/>
      <c r="B583" s="18"/>
      <c r="C583" s="19"/>
      <c r="D583" s="19"/>
      <c r="E583" s="23"/>
      <c r="F583" s="23"/>
      <c r="G583" s="13"/>
      <c r="H583" s="13"/>
      <c r="I583" s="13"/>
      <c r="J583" s="13"/>
      <c r="K583" s="13"/>
      <c r="P583" s="107"/>
      <c r="Q583" s="107"/>
    </row>
    <row r="589" spans="1:17" s="10" customFormat="1" x14ac:dyDescent="0.25">
      <c r="A589" s="20"/>
      <c r="B589" s="18"/>
      <c r="C589" s="19"/>
      <c r="D589" s="19"/>
      <c r="E589" s="23"/>
      <c r="F589" s="23"/>
      <c r="G589" s="13"/>
      <c r="H589" s="13"/>
      <c r="I589" s="13"/>
      <c r="J589" s="13"/>
      <c r="K589" s="13"/>
      <c r="P589" s="107"/>
      <c r="Q589" s="107"/>
    </row>
    <row r="595" spans="1:17" s="10" customFormat="1" x14ac:dyDescent="0.25">
      <c r="A595" s="20"/>
      <c r="B595" s="18"/>
      <c r="C595" s="19"/>
      <c r="D595" s="19"/>
      <c r="E595" s="23"/>
      <c r="F595" s="23"/>
      <c r="G595" s="13"/>
      <c r="H595" s="13"/>
      <c r="I595" s="13"/>
      <c r="J595" s="13"/>
      <c r="K595" s="13"/>
      <c r="P595" s="107"/>
      <c r="Q595" s="107"/>
    </row>
    <row r="601" spans="1:17" s="10" customFormat="1" x14ac:dyDescent="0.25">
      <c r="A601" s="20"/>
      <c r="B601" s="18"/>
      <c r="C601" s="19"/>
      <c r="D601" s="19"/>
      <c r="E601" s="23"/>
      <c r="F601" s="23"/>
      <c r="G601" s="13"/>
      <c r="H601" s="13"/>
      <c r="I601" s="13"/>
      <c r="J601" s="13"/>
      <c r="K601" s="13"/>
      <c r="P601" s="107"/>
      <c r="Q601" s="107"/>
    </row>
    <row r="607" spans="1:17" s="10" customFormat="1" x14ac:dyDescent="0.25">
      <c r="A607" s="20"/>
      <c r="B607" s="18"/>
      <c r="C607" s="19"/>
      <c r="D607" s="19"/>
      <c r="E607" s="23"/>
      <c r="F607" s="23"/>
      <c r="G607" s="13"/>
      <c r="H607" s="13"/>
      <c r="I607" s="13"/>
      <c r="J607" s="13"/>
      <c r="K607" s="13"/>
      <c r="P607" s="107"/>
      <c r="Q607" s="107"/>
    </row>
    <row r="613" spans="1:17" s="10" customFormat="1" x14ac:dyDescent="0.25">
      <c r="A613" s="20"/>
      <c r="B613" s="18"/>
      <c r="C613" s="19"/>
      <c r="D613" s="19"/>
      <c r="E613" s="23"/>
      <c r="F613" s="23"/>
      <c r="G613" s="13"/>
      <c r="H613" s="13"/>
      <c r="I613" s="13"/>
      <c r="J613" s="13"/>
      <c r="K613" s="13"/>
      <c r="P613" s="107"/>
      <c r="Q613" s="107"/>
    </row>
    <row r="619" spans="1:17" s="10" customFormat="1" x14ac:dyDescent="0.25">
      <c r="A619" s="20"/>
      <c r="B619" s="18"/>
      <c r="C619" s="19"/>
      <c r="D619" s="19"/>
      <c r="E619" s="23"/>
      <c r="F619" s="23"/>
      <c r="G619" s="13"/>
      <c r="H619" s="13"/>
      <c r="I619" s="13"/>
      <c r="J619" s="13"/>
      <c r="K619" s="13"/>
      <c r="P619" s="107"/>
      <c r="Q619" s="107"/>
    </row>
    <row r="625" spans="1:17" s="10" customFormat="1" x14ac:dyDescent="0.25">
      <c r="A625" s="20"/>
      <c r="B625" s="18"/>
      <c r="C625" s="19"/>
      <c r="D625" s="19"/>
      <c r="E625" s="23"/>
      <c r="F625" s="23"/>
      <c r="G625" s="13"/>
      <c r="H625" s="13"/>
      <c r="I625" s="13"/>
      <c r="J625" s="13"/>
      <c r="K625" s="13"/>
      <c r="P625" s="107"/>
      <c r="Q625" s="107"/>
    </row>
    <row r="631" spans="1:17" s="10" customFormat="1" x14ac:dyDescent="0.25">
      <c r="A631" s="20"/>
      <c r="B631" s="18"/>
      <c r="C631" s="19"/>
      <c r="D631" s="19"/>
      <c r="E631" s="23"/>
      <c r="F631" s="23"/>
      <c r="G631" s="13"/>
      <c r="H631" s="13"/>
      <c r="I631" s="13"/>
      <c r="J631" s="13"/>
      <c r="K631" s="13"/>
      <c r="P631" s="107"/>
      <c r="Q631" s="107"/>
    </row>
    <row r="632" spans="1:17" s="10" customFormat="1" x14ac:dyDescent="0.25">
      <c r="A632" s="20"/>
      <c r="B632" s="18"/>
      <c r="C632" s="19"/>
      <c r="D632" s="19"/>
      <c r="E632" s="23"/>
      <c r="F632" s="23"/>
      <c r="G632" s="13"/>
      <c r="H632" s="13"/>
      <c r="I632" s="13"/>
      <c r="J632" s="13"/>
      <c r="K632" s="13"/>
      <c r="P632" s="107"/>
      <c r="Q632" s="107"/>
    </row>
    <row r="638" spans="1:17" s="10" customFormat="1" x14ac:dyDescent="0.25">
      <c r="A638" s="20"/>
      <c r="B638" s="18"/>
      <c r="C638" s="19"/>
      <c r="D638" s="19"/>
      <c r="E638" s="23"/>
      <c r="F638" s="23"/>
      <c r="G638" s="13"/>
      <c r="H638" s="13"/>
      <c r="I638" s="13"/>
      <c r="J638" s="13"/>
      <c r="K638" s="13"/>
      <c r="P638" s="107"/>
      <c r="Q638" s="107"/>
    </row>
    <row r="644" spans="1:17" s="10" customFormat="1" x14ac:dyDescent="0.25">
      <c r="A644" s="20"/>
      <c r="B644" s="18"/>
      <c r="C644" s="19"/>
      <c r="D644" s="19"/>
      <c r="E644" s="23"/>
      <c r="F644" s="23"/>
      <c r="G644" s="13"/>
      <c r="H644" s="13"/>
      <c r="I644" s="13"/>
      <c r="J644" s="13"/>
      <c r="K644" s="13"/>
      <c r="P644" s="107"/>
      <c r="Q644" s="107"/>
    </row>
    <row r="650" spans="1:17" s="10" customFormat="1" x14ac:dyDescent="0.25">
      <c r="A650" s="20"/>
      <c r="B650" s="18"/>
      <c r="C650" s="19"/>
      <c r="D650" s="19"/>
      <c r="E650" s="23"/>
      <c r="F650" s="23"/>
      <c r="G650" s="13"/>
      <c r="H650" s="13"/>
      <c r="I650" s="13"/>
      <c r="J650" s="13"/>
      <c r="K650" s="13"/>
      <c r="P650" s="107"/>
      <c r="Q650" s="107"/>
    </row>
    <row r="656" spans="1:17" s="10" customFormat="1" x14ac:dyDescent="0.25">
      <c r="A656" s="20"/>
      <c r="B656" s="18"/>
      <c r="C656" s="19"/>
      <c r="D656" s="19"/>
      <c r="E656" s="23"/>
      <c r="F656" s="23"/>
      <c r="G656" s="13"/>
      <c r="H656" s="13"/>
      <c r="I656" s="13"/>
      <c r="J656" s="13"/>
      <c r="K656" s="13"/>
      <c r="P656" s="107"/>
      <c r="Q656" s="107"/>
    </row>
    <row r="662" spans="1:17" s="10" customFormat="1" x14ac:dyDescent="0.25">
      <c r="A662" s="20"/>
      <c r="B662" s="18"/>
      <c r="C662" s="19"/>
      <c r="D662" s="19"/>
      <c r="E662" s="23"/>
      <c r="F662" s="23"/>
      <c r="G662" s="13"/>
      <c r="H662" s="13"/>
      <c r="I662" s="13"/>
      <c r="J662" s="13"/>
      <c r="K662" s="13"/>
      <c r="P662" s="107"/>
      <c r="Q662" s="107"/>
    </row>
    <row r="668" spans="1:17" s="10" customFormat="1" x14ac:dyDescent="0.25">
      <c r="A668" s="20"/>
      <c r="B668" s="18"/>
      <c r="C668" s="19"/>
      <c r="D668" s="19"/>
      <c r="E668" s="23"/>
      <c r="F668" s="23"/>
      <c r="G668" s="13"/>
      <c r="H668" s="13"/>
      <c r="I668" s="13"/>
      <c r="J668" s="13"/>
      <c r="K668" s="13"/>
      <c r="P668" s="107"/>
      <c r="Q668" s="107"/>
    </row>
    <row r="674" spans="1:17" s="10" customFormat="1" x14ac:dyDescent="0.25">
      <c r="A674" s="20"/>
      <c r="B674" s="18"/>
      <c r="C674" s="19"/>
      <c r="D674" s="19"/>
      <c r="E674" s="23"/>
      <c r="F674" s="23"/>
      <c r="G674" s="13"/>
      <c r="H674" s="13"/>
      <c r="I674" s="13"/>
      <c r="J674" s="13"/>
      <c r="K674" s="13"/>
      <c r="P674" s="107"/>
      <c r="Q674" s="107"/>
    </row>
    <row r="680" spans="1:17" s="10" customFormat="1" x14ac:dyDescent="0.25">
      <c r="A680" s="20"/>
      <c r="B680" s="18"/>
      <c r="C680" s="19"/>
      <c r="D680" s="19"/>
      <c r="E680" s="23"/>
      <c r="F680" s="23"/>
      <c r="G680" s="13"/>
      <c r="H680" s="13"/>
      <c r="I680" s="13"/>
      <c r="J680" s="13"/>
      <c r="K680" s="13"/>
      <c r="P680" s="107"/>
      <c r="Q680" s="107"/>
    </row>
    <row r="686" spans="1:17" s="10" customFormat="1" x14ac:dyDescent="0.25">
      <c r="A686" s="20"/>
      <c r="B686" s="18"/>
      <c r="C686" s="19"/>
      <c r="D686" s="19"/>
      <c r="E686" s="23"/>
      <c r="F686" s="23"/>
      <c r="G686" s="13"/>
      <c r="H686" s="13"/>
      <c r="I686" s="13"/>
      <c r="J686" s="13"/>
      <c r="K686" s="13"/>
      <c r="P686" s="107"/>
      <c r="Q686" s="107"/>
    </row>
    <row r="692" spans="1:17" s="9" customFormat="1" x14ac:dyDescent="0.25">
      <c r="A692" s="20"/>
      <c r="B692" s="18"/>
      <c r="C692" s="19"/>
      <c r="D692" s="19"/>
      <c r="E692" s="23"/>
      <c r="F692" s="23"/>
      <c r="G692" s="13"/>
      <c r="H692" s="13"/>
      <c r="I692" s="13"/>
      <c r="J692" s="13"/>
      <c r="K692" s="13"/>
      <c r="P692" s="108"/>
      <c r="Q692" s="108"/>
    </row>
    <row r="693" spans="1:17" s="10" customFormat="1" x14ac:dyDescent="0.25">
      <c r="A693" s="20"/>
      <c r="B693" s="18"/>
      <c r="C693" s="19"/>
      <c r="D693" s="19"/>
      <c r="E693" s="23"/>
      <c r="F693" s="23"/>
      <c r="G693" s="13"/>
      <c r="H693" s="13"/>
      <c r="I693" s="13"/>
      <c r="J693" s="13"/>
      <c r="K693" s="13"/>
      <c r="P693" s="107"/>
      <c r="Q693" s="107"/>
    </row>
    <row r="699" spans="1:17" s="10" customFormat="1" x14ac:dyDescent="0.25">
      <c r="A699" s="20"/>
      <c r="B699" s="18"/>
      <c r="C699" s="19"/>
      <c r="D699" s="19"/>
      <c r="E699" s="23"/>
      <c r="F699" s="23"/>
      <c r="G699" s="13"/>
      <c r="H699" s="13"/>
      <c r="I699" s="13"/>
      <c r="J699" s="13"/>
      <c r="K699" s="13"/>
      <c r="P699" s="107"/>
      <c r="Q699" s="107"/>
    </row>
    <row r="705" spans="1:17" s="10" customFormat="1" x14ac:dyDescent="0.25">
      <c r="A705" s="20"/>
      <c r="B705" s="18"/>
      <c r="C705" s="19"/>
      <c r="D705" s="19"/>
      <c r="E705" s="23"/>
      <c r="F705" s="23"/>
      <c r="G705" s="13"/>
      <c r="H705" s="13"/>
      <c r="I705" s="13"/>
      <c r="J705" s="13"/>
      <c r="K705" s="13"/>
      <c r="P705" s="107"/>
      <c r="Q705" s="107"/>
    </row>
    <row r="711" spans="1:17" s="10" customFormat="1" x14ac:dyDescent="0.25">
      <c r="A711" s="20"/>
      <c r="B711" s="18"/>
      <c r="C711" s="19"/>
      <c r="D711" s="19"/>
      <c r="E711" s="23"/>
      <c r="F711" s="23"/>
      <c r="G711" s="13"/>
      <c r="H711" s="13"/>
      <c r="I711" s="13"/>
      <c r="J711" s="13"/>
      <c r="K711" s="13"/>
      <c r="P711" s="107"/>
      <c r="Q711" s="107"/>
    </row>
    <row r="717" spans="1:17" s="10" customFormat="1" x14ac:dyDescent="0.25">
      <c r="A717" s="20"/>
      <c r="B717" s="18"/>
      <c r="C717" s="19"/>
      <c r="D717" s="19"/>
      <c r="E717" s="23"/>
      <c r="F717" s="23"/>
      <c r="G717" s="13"/>
      <c r="H717" s="13"/>
      <c r="I717" s="13"/>
      <c r="J717" s="13"/>
      <c r="K717" s="13"/>
      <c r="P717" s="107"/>
      <c r="Q717" s="107"/>
    </row>
  </sheetData>
  <dataConsolidate/>
  <conditionalFormatting sqref="C5:K5">
    <cfRule type="expression" dxfId="0" priority="1" stopIfTrue="1">
      <formula>#REF!="Balázs"</formula>
    </cfRule>
  </conditionalFormatting>
  <printOptions horizontalCentered="1" gridLines="1"/>
  <pageMargins left="0.55118110236220474" right="0.23622047244094491" top="0.59055118110236227" bottom="0.39370078740157483" header="0.27559055118110237" footer="0.15748031496062992"/>
  <pageSetup paperSize="9" scale="16" fitToHeight="0" orientation="portrait" horizontalDpi="4294967292" verticalDpi="200" r:id="rId1"/>
  <headerFooter alignWithMargins="0">
    <oddHeader>&amp;L&amp;A&amp;RÉKTR-klasszifikáció
ÉPMI tervezet</oddHeader>
    <oddFooter>&amp;C&amp;"Arial,Normál"&amp;8&amp;N / &amp;P&amp;R&amp;"Arial,Normál"&amp;8 2021.12.02</oddFooter>
  </headerFooter>
  <rowBreaks count="1" manualBreakCount="1">
    <brk id="219"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vt:i4>
      </vt:variant>
    </vt:vector>
  </HeadingPairs>
  <TitlesOfParts>
    <vt:vector size="2" baseType="lpstr">
      <vt:lpstr>FIGYELEM!</vt:lpstr>
      <vt:lpstr>ENG_HARD_KLASSZ_V2</vt:lpstr>
    </vt:vector>
  </TitlesOfParts>
  <Company>Spányi Partners Zrt.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ÉKTR engedélyezési tervfázis költségvetési struktúrája</dc:title>
  <dc:creator>Molnár Szilárd;Tallér Nóra</dc:creator>
  <cp:lastModifiedBy>Molnár Szilárd</cp:lastModifiedBy>
  <dcterms:created xsi:type="dcterms:W3CDTF">2022-01-03T08:49:26Z</dcterms:created>
  <dcterms:modified xsi:type="dcterms:W3CDTF">2025-12-12T16:16:06Z</dcterms:modified>
  <cp:category>Költségvetési struktúra</cp:category>
  <cp:contentStatus>V2.0</cp:contentStatus>
</cp:coreProperties>
</file>